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.yelol\Desktop\Açılışa Hazır Yatırımlar Ekim 2018\Açılışa Hazır Yatırımlar Listesi Ekim 2018\"/>
    </mc:Choice>
  </mc:AlternateContent>
  <bookViews>
    <workbookView xWindow="0" yWindow="0" windowWidth="19200" windowHeight="10335"/>
  </bookViews>
  <sheets>
    <sheet name="2018 ekim" sheetId="1" r:id="rId1"/>
    <sheet name="Sayfa2" sheetId="10" state="hidden" r:id="rId2"/>
    <sheet name="Sayfa3" sheetId="11" state="hidden" r:id="rId3"/>
    <sheet name="2018 ekim (2)" sheetId="9" state="hidden" r:id="rId4"/>
    <sheet name="2018 ekim (3)" sheetId="6" state="hidden" r:id="rId5"/>
  </sheets>
  <definedNames>
    <definedName name="_xlnm._FilterDatabase" localSheetId="3" hidden="1">'2018 ekim (2)'!$A$1:$J$303</definedName>
    <definedName name="_xlnm._FilterDatabase" localSheetId="1" hidden="1">Sayfa2!$A$18:$C$18</definedName>
    <definedName name="_xlnm._FilterDatabase" localSheetId="2" hidden="1">Sayfa3!$A$28:$C$28</definedName>
    <definedName name="_xlnm.Print_Area" localSheetId="0">'2018 ekim'!$A$1:$G$331</definedName>
    <definedName name="_xlnm.Print_Area" localSheetId="3">'2018 ekim (2)'!$A$1:$G$303</definedName>
    <definedName name="_xlnm.Print_Area" localSheetId="4">'2018 ekim (3)'!$A$1:$G$305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8" i="1" l="1"/>
  <c r="C329" i="1"/>
  <c r="G51" i="1" l="1"/>
  <c r="G178" i="1" l="1"/>
  <c r="G21" i="1" l="1"/>
  <c r="G77" i="1" l="1"/>
  <c r="G45" i="1"/>
  <c r="G31" i="1"/>
  <c r="G25" i="1"/>
  <c r="G329" i="1" l="1"/>
</calcChain>
</file>

<file path=xl/sharedStrings.xml><?xml version="1.0" encoding="utf-8"?>
<sst xmlns="http://schemas.openxmlformats.org/spreadsheetml/2006/main" count="2989" uniqueCount="394">
  <si>
    <t>Sıra No</t>
  </si>
  <si>
    <t>Kurumun Adı</t>
  </si>
  <si>
    <t>İŞİN ADI</t>
  </si>
  <si>
    <t>SEKTÖR</t>
  </si>
  <si>
    <t>BAŞLAMA 
TARİHİ</t>
  </si>
  <si>
    <t>BİTİŞ 
TARİHİ</t>
  </si>
  <si>
    <t>PROJE BEDELİ (₺)</t>
  </si>
  <si>
    <t>Ordu İl Afet ve Acil Durum Müdürlüğü</t>
  </si>
  <si>
    <t>Ünye İlçesi Nurettin Mahallesi Afet Konutları Alt yapı ve Çevre düzenleme İşi</t>
  </si>
  <si>
    <t>AFET KONUTLARI</t>
  </si>
  <si>
    <t>ARA TOPLAM</t>
  </si>
  <si>
    <t>İl Milli Eğitim Müdürlüğü</t>
  </si>
  <si>
    <t>Akkuş Öğrenci Pansiyonu (SYDV)</t>
  </si>
  <si>
    <t>EĞİTİM</t>
  </si>
  <si>
    <t>Selimiye İmam Hatip Anadolu Lisesi</t>
  </si>
  <si>
    <t xml:space="preserve">TOKİ 2. ve 3. Etap Lise Binası (Başöğretmen Anadolu Lisesi) </t>
  </si>
  <si>
    <t>TOKİ 2. ve 3. Etap Temel Eğitim Binası (Eskipazar İlkokulu/Ortaokulu/İmam Hatip Ortaokulu)</t>
  </si>
  <si>
    <t>Çaybaşı İmam Hatip Lisesi+Pansiyon+Spor Salonu (2014)</t>
  </si>
  <si>
    <t>Evkaf (Ayazlı) İlkokulu</t>
  </si>
  <si>
    <t xml:space="preserve">Büyükşehir Belediyesi İkizce Anadolu İmam Hatip Lisesi
</t>
  </si>
  <si>
    <t>Kumru İmam Hatip Lisesi+Pansiyon+Spor Salonu (2014)</t>
  </si>
  <si>
    <t>İl Millî Eğitim Müdürlüğü</t>
  </si>
  <si>
    <t>Ünye Fevzi Çakmak Anaokulu/İlkokulu</t>
  </si>
  <si>
    <t>Ünye Mesleki Teknik Anadolu Lisesi</t>
  </si>
  <si>
    <t>Ordu İl Sağlık Müdürlüğü</t>
  </si>
  <si>
    <t>Korgan 30 Yataklı Devlet Hastanesi</t>
  </si>
  <si>
    <t>SAĞLIK</t>
  </si>
  <si>
    <t>Aybastı 50 Yataklı Devlet Hastanesi</t>
  </si>
  <si>
    <t>Meteoroloji İl Müdürlüğü</t>
  </si>
  <si>
    <t xml:space="preserve">Çatalpınar Otomatik Meteoroloji Gözlem Sistemi Alımı </t>
  </si>
  <si>
    <t>ORMAN VE SU İŞLERİ</t>
  </si>
  <si>
    <t xml:space="preserve">Korgan Otomatik Meteoroloji Gözlem Sistemi Alımı </t>
  </si>
  <si>
    <t>KÜLTÜR VE TURİZM BAKANLIĞI</t>
  </si>
  <si>
    <t>İl Kültür ve Turizm Müdürlüğü</t>
  </si>
  <si>
    <t>Kahraman Sağra Konağı (Restorasyon)</t>
  </si>
  <si>
    <t>KÜLTÜR VE TURİZM</t>
  </si>
  <si>
    <t>Kumru Samur Camii (Restorasyon)</t>
  </si>
  <si>
    <t xml:space="preserve">Ünye İlçesi, Saray Hamamı (Restorasyon) </t>
  </si>
  <si>
    <t>İÇİŞLERİ BAKANLIĞI</t>
  </si>
  <si>
    <t>Ordu İl Emniyet Müdürlüğü</t>
  </si>
  <si>
    <t>Kabadüz İlçe Emniyet Amirliği Hizmet Binası</t>
  </si>
  <si>
    <t>GENEL İDARE HİZMETLERİ</t>
  </si>
  <si>
    <t>Çamaş İlçe Emniyet Amirliği Hizmet Binası</t>
  </si>
  <si>
    <t xml:space="preserve"> 20.06.2016 </t>
  </si>
  <si>
    <t>Kabataş  İlçe Emniyet Amirliği Lojmanlı Hizmet Binası</t>
  </si>
  <si>
    <t>Çaybaşı İlçe Emniyet Amirliği Lojmanlı Hizmet Binası</t>
  </si>
  <si>
    <t>Ordu Yatırım İzleme ve Koordinasyon Başkanlığı</t>
  </si>
  <si>
    <t>Altınordu İlçesi Kaymakam Evi İnşaatı Yapım İşi</t>
  </si>
  <si>
    <t>Çatalpınar İlçesi Kaymakam Evi</t>
  </si>
  <si>
    <t>Gölköy İlçesi Kaymakam Evi</t>
  </si>
  <si>
    <t>Gülyalı İlçesi Hükümet Konağı</t>
  </si>
  <si>
    <t>GENÇLİK VE SPOR BAKANLIĞI</t>
  </si>
  <si>
    <t>Gençlik Hizmetleri Spor İl Müdürlüğü</t>
  </si>
  <si>
    <t>Ordu Altınordu Karşıyaka Mahallesi Sentetik Çim Yüzeyli Futbol Sahası, Tribün, 4'lü Soyunma Odası, Işıklandırma ve Tel Örgü Yapımı İşi</t>
  </si>
  <si>
    <t>SPOR</t>
  </si>
  <si>
    <t>Ünye Gençlik Merkezi</t>
  </si>
  <si>
    <t>Selim Sırrı CARLAK Entegre Fındık İşleme Tesisi</t>
  </si>
  <si>
    <t>İMALAT</t>
  </si>
  <si>
    <t>Karamanoğlu Gıda Tic. Koll. Şti.Yem Fabrikası Kapasite Artırımı ve Teknoloji Yenileme</t>
  </si>
  <si>
    <t>Yahşi Turizm Kuy. Tar. Ür. İç ve Dış Tic. A.Ş.Fındık İşleme Tesisi Yapımı</t>
  </si>
  <si>
    <t>Vona Su Ürünleri Tic. Ltd. Şti.Su Ürünleri Kapasite Artırımı ve Teknoloji Yenileme</t>
  </si>
  <si>
    <t>TARIM</t>
  </si>
  <si>
    <t>Meyve Kurutma Tesisi Kurulumu</t>
  </si>
  <si>
    <t>TKDK Ordu İl Koordinatörlüğü</t>
  </si>
  <si>
    <t xml:space="preserve">Ceceloğlu Pazarlamave Lojistik Hizmetler Ltd.Şti. Kanatlı Eti İşleyen Yatırım Tesis (İşletme) Kurulması         </t>
  </si>
  <si>
    <t xml:space="preserve">Çelebi Gıda Tarım Hayvancılık Mühendis.San.Tic.Ltd.Ş Ayıklama, Tasnif ve Paketleme İşletmeleri Kurulması         </t>
  </si>
  <si>
    <t xml:space="preserve">Duran Durmaz Kırsal Turizm Tesisi Kurulması         </t>
  </si>
  <si>
    <t>TURİZM</t>
  </si>
  <si>
    <t xml:space="preserve">Duran Müh.Müt.İnşaattar.Tur.Nak.San.Ve Tic.Ltd.Şti. Ayıklama, Tasnif ve Paketleme İşletmeleri Kurulması         </t>
  </si>
  <si>
    <t xml:space="preserve">Fatsa Safir Otel Turizm Sanayi Ve Ticaret Limited Şirketi Kırsal Turizm Tesisi Kurulması         </t>
  </si>
  <si>
    <t xml:space="preserve">Helimler Gıda Nakliyat İç Ve Dış Ticaret Limited Şirketi Kanatlı Eti İşleyen Yatırım Tesis (İşletme) Kurulması         </t>
  </si>
  <si>
    <t xml:space="preserve">Maviay Turizm Ticaret Anonim Şirketi Kırsal Turizm Tesisi Kurulması         </t>
  </si>
  <si>
    <t xml:space="preserve">Nusret Kondak Kırsal Turizm Tesisi Kurulması         </t>
  </si>
  <si>
    <t xml:space="preserve">Ömer Özgör Kırsal Turizm Tesisi Kurulması         </t>
  </si>
  <si>
    <t xml:space="preserve">Selim Sırrı Carlak Meyve ve Sebze İşleme Tesisi (İşletmesi) Kurulması         </t>
  </si>
  <si>
    <t xml:space="preserve"> Bolaman Park Gıda Ürünleri Ve Ticaret Anonim Şirketi Kırsal Turizm Tesisi Kurulması         </t>
  </si>
  <si>
    <t xml:space="preserve">Zaman Su Ürünleri Ticaret A.Ş. Su Ürünleri İşleme Tesisi (İşletmesi) Modernizasyonu         </t>
  </si>
  <si>
    <t xml:space="preserve">Korgan İlçesi Süt Üreticileri Birliği Süt ve Süt Ürünleri İşleyen Yatırım (Tesis, İşletme) Kapasite Artırımı         </t>
  </si>
  <si>
    <t xml:space="preserve">Korsaş Hayvancılık Tekstil Gıda İç Ve Dış Ticaret.A.Ş. Süt ve Süt Ürünleri İşleyen Yatırım (Tesis, İşletme) Kapasite Artırımı         </t>
  </si>
  <si>
    <t>Korsaş Hayvancılık Tekstil Gıda İç Ve Dış Ticaret.A.Ş.</t>
  </si>
  <si>
    <t>ENERJİ VE TABİ KAYNAKLAR BAKANLIĞI</t>
  </si>
  <si>
    <t>YEDAŞ</t>
  </si>
  <si>
    <t>ENERJİ</t>
  </si>
  <si>
    <t>MAHALLİ İDARE YATIRIMLARI</t>
  </si>
  <si>
    <t>Ordu Büyükşehir Belediyesi</t>
  </si>
  <si>
    <t>Çambaşı Kayak Merkezi</t>
  </si>
  <si>
    <t>15.1.2013</t>
  </si>
  <si>
    <t>Altınordu Civil 2.Etap Çevre Düzenleme Yapım İşi</t>
  </si>
  <si>
    <t>Kentpark Tenis Kortu Ve Sosyal Tesis Yapım İşi</t>
  </si>
  <si>
    <t>Ünye Kırkevler Sahil Düzenleme Yapım İşi</t>
  </si>
  <si>
    <t>Kumsal Kay Kay Park (Skatepark) Apım İşi</t>
  </si>
  <si>
    <t>Aybastı Perşembe Yaylası Çevre Düzenleme Yapım İşi</t>
  </si>
  <si>
    <t xml:space="preserve">Altınordu Ve Fatsa İlçesi Muhtelif Çevre Düzenleme İşi </t>
  </si>
  <si>
    <t>Atatürk Bulvarı 1. Etap Cephe İyileştirme Yapım İşi</t>
  </si>
  <si>
    <t>Ünye Fevzi Çakmak Parkı Ve Sosyal Tesis Binası Yapım İşi</t>
  </si>
  <si>
    <t>Aybastı Kilitli Parke Ve Bordür Yapım İşi</t>
  </si>
  <si>
    <t>Şeyh Yunus Emre Türbesi Yapım İşi</t>
  </si>
  <si>
    <t>İkizce İmam Hatip Lisesi Yapım İşi</t>
  </si>
  <si>
    <t>Gölköy İlçesi Güzelyurt Mahallesi Meydan Düzenleme Yapım İşi</t>
  </si>
  <si>
    <t>Altınordu Bulvarı Yürüyen Merdivenli Engelli Asansörlü Üst Geçit Yapım İşi</t>
  </si>
  <si>
    <t>Altınordu İlçesi Kamyon Garajı Ve Sosyal Tesis Yapım Projesi</t>
  </si>
  <si>
    <t>Ünye Dönerçeşme Meydanı Çevre Düzenleme Yapım İşi</t>
  </si>
  <si>
    <t>Fatsa İlçesi, Bolaman Yenipazar Camii Minare
Restorasyonu Yapım İşi</t>
  </si>
  <si>
    <t>Ulubey İlçesi Güzelyurt Mah. Spor Tesisi Yapım İşi</t>
  </si>
  <si>
    <t>Altınordu İlçesi Muhtelif Caddelerde Kaldırım, Bisiklet Ve Koşu Yolu Yapım İşi</t>
  </si>
  <si>
    <t>Mobil Mezbahane ( Eskipazar Kurban Kesim Ünitesi) Yapım İşi</t>
  </si>
  <si>
    <t>Altınordu Rusumat Parkı Rıhtım Ve Sahil Peyzaj Düzenleme Yapım İşi</t>
  </si>
  <si>
    <t>Mavi Bayraklı Plajlar Projesi</t>
  </si>
  <si>
    <t>Gölköy İlçesi Damarlı Mah. Meydan Düzenleme Yapım İşi</t>
  </si>
  <si>
    <t>Ünye İlçesi, Çamlık Mezarlık Restorasyon Yapım İşi</t>
  </si>
  <si>
    <t>7.3.2017</t>
  </si>
  <si>
    <t>22.5.2017</t>
  </si>
  <si>
    <t xml:space="preserve">Akyazı Mesire Alanları </t>
  </si>
  <si>
    <t>Fatsa İlçesi  İslamdağ Kuran Kursu Çevre Düzenlemesi Yapım İşi</t>
  </si>
  <si>
    <t>Perşembe İlçesi Kaldırım Yapım İşi</t>
  </si>
  <si>
    <t>Altınordu, Perşembe Merkez Cami Dış Cephe Aydınlatma İşi</t>
  </si>
  <si>
    <t>Akkuş İlçesi Meydan Düzenlemesi Ve Cephe İyileştirme Yapılması Yapım İşi</t>
  </si>
  <si>
    <t>Gürgentepe İlçesi Eskiköy Cami Çevre Düzenleme Yapım İşi</t>
  </si>
  <si>
    <t>Kabadüz İtfaiye Müfrezesi İki Araçlık Garaj Yapım İşi</t>
  </si>
  <si>
    <t>Altınordu İlçesi Karşıyaka Ve Karapınar Mahallelerinde           Kavşak , Kaldırım Ve Refüj Yapım İşi</t>
  </si>
  <si>
    <t>Fatsa Ve Ünye İlçeleri Yol Kenarı Taş Duvar Yapım İşi</t>
  </si>
  <si>
    <t>Civil Irmağı Kenarı Duvar Ve Kaldırım Kaplama Yapım İşi</t>
  </si>
  <si>
    <t>Altınordu İlçesi Kayabaşı Mah. Agrega Deposu Yapımı Projesi</t>
  </si>
  <si>
    <t>Çaybaşı İlçesi Meydan Düzenlemesi Projesi</t>
  </si>
  <si>
    <t>Kabataş İlçesi Meydan Ve Kaldırım Düzenleme Yapım Projesi</t>
  </si>
  <si>
    <t>Cumhuriyet Spor Tesisleri Sentetik Futbol Sahası Ve Soyunma Odası Yapım Projesi</t>
  </si>
  <si>
    <t>Ayışığı Otopark Alanı Dolgu Yapımı</t>
  </si>
  <si>
    <t>Bülbül Deresi Köprü Yapımı</t>
  </si>
  <si>
    <t>22 03.2016</t>
  </si>
  <si>
    <t>18 06.2016</t>
  </si>
  <si>
    <t>Kabadüz İlçesi Çambaşı Yaylası Mezbaha Yapım Projesi</t>
  </si>
  <si>
    <t>Çift Boşaltmalı Çelik Bantlı Mobil Atık Transfer Projesi</t>
  </si>
  <si>
    <t>Mimar Sinan Bilgi Evi</t>
  </si>
  <si>
    <t>Çatalpınar Belediyesi</t>
  </si>
  <si>
    <t>Yüksel ÇAĞLAR Caddesi Beton Parke Kaplama</t>
  </si>
  <si>
    <t>Korgan Belediyesi</t>
  </si>
  <si>
    <t>Korgan Belediyesi Beton Santrali</t>
  </si>
  <si>
    <t>29 Mahalleye  Toplam 40 Km Beton Yol</t>
  </si>
  <si>
    <t>OSKİ Genel Müdürlüğü</t>
  </si>
  <si>
    <t xml:space="preserve">Gölköy İlçesi İçmesuyu Temini, İsale Ve Şebeke Hattı İle İçmesuyu Depo Yapımı İnşaatı
</t>
  </si>
  <si>
    <t xml:space="preserve">Akkuş İlçesi İçmesuyu Temini, Şebeke Ve Kanalizasyon Hattı  İnşaatı
</t>
  </si>
  <si>
    <t xml:space="preserve">     28.11.2016</t>
  </si>
  <si>
    <t xml:space="preserve">Mesudiye İlçesi İçmesuyu Temini, Şebeke Ve Kanalizasyon Hattı  İnşaatı
</t>
  </si>
  <si>
    <t xml:space="preserve">Büyükşehir Belediyesi Sınırları İçinde Kalan Muhtelif Yerlerde (Ünye Ve Üst Bölgeler) İçmesuyu Depoları, Terfi Merkezi, Su Alma Ve Sanat Yapıları İnşaatı
</t>
  </si>
  <si>
    <t>Fatsa İlçesi Muhtelif İçmesuyu İsale, Şebeke, Depo, Sualma Yapısı Ve Kanalizasyon Hattı İnşaatı</t>
  </si>
  <si>
    <t>Altınordu Ve Kabadüz İlçeleri Muhtelif Yerlerde İçmesuyu İsale, Şebeke Ve Kanalizasyon Hattı İnşaatı</t>
  </si>
  <si>
    <t>Büyükşehir Belediyesi Sınırları İçinde Kalan Muhtelif Yerlerde (Fatsa Ve Üst Bölgeler)  İçmesuyu İsale, Şebeke Ve Kanalizasyon İnşaatı</t>
  </si>
  <si>
    <t>Kumru İlçesi Muhtelif Yerlerde İçmesuyu  Şebeke, Depolar Arası Dağılım Ve Kanalizasyon Hattı İnşaatı</t>
  </si>
  <si>
    <t>17.06.2018  (*)</t>
  </si>
  <si>
    <t>Gürgentepe İlçesi İçmesuyu İsale, Şebeke Ve Kanalizasyon Hattı İnşaatı</t>
  </si>
  <si>
    <t>18.06.2018  (*)</t>
  </si>
  <si>
    <t>Altınordu, Fatsa Ve Üst Bölgelerinde Müteferrik Su Alma Yapıları Depo Yapım Bakım Ve Onarım İnşaatı</t>
  </si>
  <si>
    <t>03.07.2018  (*)</t>
  </si>
  <si>
    <t>İkizce Ve Çaybaşı  İlçeleri Muhtelif Yerlerde İçmesuyu İsale, Şebeke Ve Kanalizasyon Hattı İnşaatı</t>
  </si>
  <si>
    <t>23.06.2018  (*)</t>
  </si>
  <si>
    <t>Kabadüz İlçesi  İçmesuyu İsale, Şebeke Ve Kanalizasyon Hattı İnşaatı</t>
  </si>
  <si>
    <t>Ulubey İlçesi, Konak Mevkii, İlave Sualma Yapılarının Ve Ø300 Lük İsale Hattının Yapım İnşaatı</t>
  </si>
  <si>
    <t>15.01.2018 (*)</t>
  </si>
  <si>
    <t xml:space="preserve">Altınordu İlçesi Karapınar Mahallesi Veysel Akgün Caddesi Yağmursuyu İnşaatı
</t>
  </si>
  <si>
    <t xml:space="preserve">Altınordu İlçesi Kumbaşı Ve Durugöl Mahalleleri Yağmursuyu Hattı İnşaatı
</t>
  </si>
  <si>
    <t xml:space="preserve">Fatsa İlçesi İle Ünye İlçesi Saraçlı, Saca, Karşıyaka Ve Çınralık Mahalleleri İçmesuyu Ve Kanalizasyon Hattı İnşaatı
</t>
  </si>
  <si>
    <t xml:space="preserve">Perşembe İlçesi Muhtelif İçmesuyu İsale Ve Depolar Arası Dağılım Hattı İnşaatı (Medreseönü, Yalıköy, Kordontepe)
</t>
  </si>
  <si>
    <t>Altınordu Belediye Başkanlığı</t>
  </si>
  <si>
    <t>Altınordu Belediyesi Cami Yapımı</t>
  </si>
  <si>
    <t>Altınordu Belediyesi Hizmet Binası Yapımı</t>
  </si>
  <si>
    <t>Altınordu Belediyesi Sınırları İçerisinde Muhtelif Yerlerde M=86 Km Beton Yol ve Beton Hendek Kaplama Yapımı</t>
  </si>
  <si>
    <t>Altınordu Belediyesi Sınırları İçerisinde Muhtelif Yerlerde M=21 Km Devlet - Vatandaş İşbirliği ile Beton Yol ve Beton Hendek Kaplama Yapımı</t>
  </si>
  <si>
    <t>Altınordu Belediyesi Meydan Düzenleme Yapımı</t>
  </si>
  <si>
    <t>Altınordu İlçesi Merkez Mahalleleri Muhtelif Cadde / Sokak / Bulvar / Meydan Yollarının M=30 Km Üstyapı Yapımı</t>
  </si>
  <si>
    <t>30000 m²'lik Merkez Mahalleleri Cadde / Sokak / Bulvar / Meydan Kaldırımlarının Baskı Betonu Yapımı</t>
  </si>
  <si>
    <t>Taşbaşı Mahallesi / Menekşe Sokakta 43 Nolu ve 44 Nolu Envanterlerin Restorasyonlarının Yapımı</t>
  </si>
  <si>
    <t xml:space="preserve">Altınordu Belediyesi Fen İşleri Müdürlüğü Makine Parkı </t>
  </si>
  <si>
    <t>Altınordu İlçesi Merkez Mahalleleri Muhtelif Cadde / Sokak / Bulvar / Meydan İmar Yollarının Açılması Ve Çeşitli Yapım İşleri</t>
  </si>
  <si>
    <t>Altınordu İlçesi Şarkiye Mahallesi Cadde / Sokak / Bulvar / Meydan Yolları 
M=3640 Mt Üstyapı Yapımı</t>
  </si>
  <si>
    <t>Altınordu İlçesi Merkez Mahalleleri Cadde / Sokak / Bulvar / Meydanlarda Yeraltı Akıllı Çöp Konteyner Sistemi Kazı, Dolgu Ve Çevre Düzenlemesi Yapımı</t>
  </si>
  <si>
    <t>Altınordu İlçesi Mahalleleri Afet Kapsamında Muhtelif Yerlerde Sanat Yapıları ve Çeşitli Yapımı</t>
  </si>
  <si>
    <t>Altınordu İlçesi Günören Mahallesi Muhtelif Yerlerde Sanat Yapıları Ve Çeşitli Yapımı</t>
  </si>
  <si>
    <t>Altınordu İlçesi Alisayvan Mahallesi Muhtelif Yerlerde Sanat Yapıları ve Çeşitli Yapımı</t>
  </si>
  <si>
    <t>İkizce Belediyesi</t>
  </si>
  <si>
    <t>Yoğunoluk Mahallesi Kapalı Halı Saha ve Çok Amaçlı Basketbol (Voleybol) Sahası</t>
  </si>
  <si>
    <t>22.08.2017</t>
  </si>
  <si>
    <t>22.12.2017</t>
  </si>
  <si>
    <t>Aybastı Belediyesi</t>
  </si>
  <si>
    <t>Kümbet Şehitliği ve Kümbet Mesire Alanı</t>
  </si>
  <si>
    <t>Danişment Gazi Mesire Alanı ve Sosyal Tesisleri</t>
  </si>
  <si>
    <t>35 Km Beton Yol Yapımı</t>
  </si>
  <si>
    <t xml:space="preserve">40 Adet Mahalle Camiilerinin Çevre Düzenlemesi </t>
  </si>
  <si>
    <t>Ünye Belediyesi</t>
  </si>
  <si>
    <t>Saray Hamamı Restorasyonu</t>
  </si>
  <si>
    <t>GENEL TOPLAM  PROJE SAYISI</t>
  </si>
  <si>
    <t>GENEL TOPLAM</t>
  </si>
  <si>
    <t>İteniçi Mesire Alanı Kır Lokantası Ve 10 Adet Kamelya Yapımı</t>
  </si>
  <si>
    <t>Korgan Belediyesi Tepealan Mahallesi Otaopark Alanı Ve Yürüyüş Yolu Yapımı</t>
  </si>
  <si>
    <t>Altınordu Mesleki ve Teknik Anadolu Lisesi+Pansiyon+S.Salonu</t>
  </si>
  <si>
    <t>Ünye Nuriye Anadolu Lisesi</t>
  </si>
  <si>
    <t>Korgan Mesleki ve Teknik And. Lisesi</t>
  </si>
  <si>
    <t>Altınordu TOBB Endüstri Meslek Lisesi</t>
  </si>
  <si>
    <t>Altınordu Akyazı Anaokulu</t>
  </si>
  <si>
    <t>Altınordu Merkez Anaokulu</t>
  </si>
  <si>
    <t>Fatsa Evkaf (Ayazlı) Anaokulu/İlkokulu</t>
  </si>
  <si>
    <t xml:space="preserve">Altınordu Ve Gülyalı İlçeleri Muhtelif İçmesuyu İsale Hattı İnşaatı (Kumbaşı, Gülyalı, Oğmaca Köy Grubu)
</t>
  </si>
  <si>
    <t xml:space="preserve"> Akkuş İlçesi İçme Suyu Arıtma Tesisi İnşaatı
</t>
  </si>
  <si>
    <t xml:space="preserve">Gölköy Ve Gürgentepe İlçeleri İçmesuyu Arıtma Tesisi İnşaatı 
</t>
  </si>
  <si>
    <t xml:space="preserve">Ünye İlçesi Yüceler, Güzelyalı, Eski Kızılcakese, Keş Ve Yeşilkent Mahalleleri İçmesuyu İsale, Şebeke Ve Kanalizasyon Hattı İnşaatı
</t>
  </si>
  <si>
    <t>MİLLİ EĞİTİM BAKANLIĞI</t>
  </si>
  <si>
    <t>TARIM VE ORMAN BAKANLIĞI</t>
  </si>
  <si>
    <t>Tarım ve Orman İl Müdürlüğü</t>
  </si>
  <si>
    <t>2017 Yılı Yatırım Programı Enerji Nakil Hattı,  Köy Şebeke Yenileme, Yeraltı Dönüşüm Projesi</t>
  </si>
  <si>
    <t>Laleli Cami Yaya Köprüsü Yapımı</t>
  </si>
  <si>
    <t>21/12/2017</t>
  </si>
  <si>
    <t>13/09/2018</t>
  </si>
  <si>
    <t>KYK Ordu il Müdürlüğü</t>
  </si>
  <si>
    <t>400 Kişilik Öğrenci Yurdu</t>
  </si>
  <si>
    <t>GENÇLİK HİZMETLERİ</t>
  </si>
  <si>
    <t>Gürgentepe Belediyesi</t>
  </si>
  <si>
    <t xml:space="preserve"> Çamlıca Tepesi Sosyal Tesisleri</t>
  </si>
  <si>
    <t>Gürgentepe Belediyesi Kademe Binası</t>
  </si>
  <si>
    <t>Otobüs Terminali</t>
  </si>
  <si>
    <t>B Tipi Mesire Alanı ve Çivisiz Camii Yapılması</t>
  </si>
  <si>
    <t>Şehir Merkezi Kaldırım Yapımı ve Aydınlatma İşlerinin Yapılması</t>
  </si>
  <si>
    <t xml:space="preserve">Mesudiye Belediyesi </t>
  </si>
  <si>
    <t xml:space="preserve">Mesudiye Belediyesi Hizmet Binası ve Kültür Merkezi </t>
  </si>
  <si>
    <t>Gürgente Belediyesi Sınırları İçerisinde Muhtelif Yerlerde M=15 Km Beton Yol ve Beton Hendek Kaplama Yapımı</t>
  </si>
  <si>
    <r>
      <t>45.500 m</t>
    </r>
    <r>
      <rPr>
        <vertAlign val="superscript"/>
        <sz val="12"/>
        <rFont val="Calibri"/>
        <family val="2"/>
        <charset val="162"/>
        <scheme val="minor"/>
      </rPr>
      <t xml:space="preserve">2 </t>
    </r>
    <r>
      <rPr>
        <sz val="12"/>
        <rFont val="Calibri"/>
        <family val="2"/>
        <charset val="162"/>
        <scheme val="minor"/>
      </rPr>
      <t>8 Cm'lik Kilitli Parke Yapımı</t>
    </r>
  </si>
  <si>
    <t>Kapalı Pazar Yapımı</t>
  </si>
  <si>
    <t xml:space="preserve">Muhtelif Yollarda Beton Yol Yapımı </t>
  </si>
  <si>
    <t>Altınordu İlçesi Mostar Köprüsü Yapımı</t>
  </si>
  <si>
    <t>Altınordu Belediyesi Sınırları İçerisinde 20 adet, 50742 m2 Alanlı Park Yapımı</t>
  </si>
  <si>
    <t>Şirinevler Mahallesi - Karşıyaka Mahallesi Bağlantısı ve Ada Sanayi Bağlantısı 
2 adet Yaya Köprüsü Yapımı</t>
  </si>
  <si>
    <t>2017-2018 Yılları arası Altınordu İlçesi Mahalleleri Muhtelif Yerlerde Sanat Yapıları ve Çeşitli Yapım İşleri</t>
  </si>
  <si>
    <t>2017-2018 Yılları arası Altınordu Belediyesi Sınırları İçerisinde Muhtelif Yerlerde M=122 Km Beton Yol ve Beton Hendek Kaplama Yapımı</t>
  </si>
  <si>
    <t>2017-2018 Yılları arası Altınordu İlçesi Merkez Mahalleleri Muhtelif Cadde / Sokak / Bulvar / Meydan Yollarının M=52 Km Üstyapı Yapımı</t>
  </si>
  <si>
    <t>2017-2018 Yılları arası 45000 m²'lik Merkez Mahalleleri Cadde / Sokak / Bulvar / Meydan Kaldırımlarının Baskı Betonu Yapımı</t>
  </si>
  <si>
    <t>Altınordu İlçesi Cumhuriyet Mahallesi Yaşlı Yaşam Merkezi Yapımı</t>
  </si>
  <si>
    <t>Altınordu İlçesi Akkese Mahallesi - Teyneli Mahallesi Bağlantı Yolu Km:0+000.00~1+452.43 Arası Toprak İşleri, Sanat Yapıları Ve Çeşitli Yapımı</t>
  </si>
  <si>
    <t>Altınordu İlçesi Uzunisa Mahallesi Kızılbük Cami Çevre Düzenlenmesi İçin Sanat Yapıları Ve Çeşitli Yapım İşleri</t>
  </si>
  <si>
    <t>Altınordu İlçesi Boztepe Mahallesi Hacıhamzaoğlu Sokak M=2500 Mt Üstyapı Yapım İşi</t>
  </si>
  <si>
    <t>Altınordu İlçesi Akçatepe Mahallesi Yumurta Paketleme Entegre Tesisi Yapım İşi</t>
  </si>
  <si>
    <t>Altınordu İlçesi Kayabaşı Mahallesi Soğuk Hava Deposu Yapım İşi</t>
  </si>
  <si>
    <t>Altınordu İlçesi Kayabaşı Mahallesi Organik Yumurta Tavukçuluğu Ve Yem Kırma Entegre Tesisi Yapım İşi</t>
  </si>
  <si>
    <t>Altınordu İlçesi Cumhuriyet Mahallesi Ziya Gökalp Caddesi - 1298 Nolu Sokak Kesişimi Muhtarlık Evi Ve Bayanlar Lokali Yapım İşi</t>
  </si>
  <si>
    <t>Akpınar Kök</t>
  </si>
  <si>
    <t>Dumantepe Kök Çayıralan Branşman</t>
  </si>
  <si>
    <t>Gedikli Aloğur Köy Şebeke İyileştirme</t>
  </si>
  <si>
    <t>Çavuşlar Kurtoğlu Sokak Köy Şebeke İyileştirme</t>
  </si>
  <si>
    <t>Hasbahçe Üstü İlave Trafo Tesisi</t>
  </si>
  <si>
    <t>Kayabaşı Kök-Dörtyol Bağlantı Projesi</t>
  </si>
  <si>
    <t>Kovancı Yaylaoğlu Mahallesi İlave Tr Tesisi</t>
  </si>
  <si>
    <t>Şenocak Mahallesi Köy Şebeke İyileştirme</t>
  </si>
  <si>
    <t>Şenocak Mundar Ağaç Köy Şebeke İyileştirme</t>
  </si>
  <si>
    <t>Tr-404 Bk Dönüşüm</t>
  </si>
  <si>
    <t>Zaferköy Aşağı Mahallesi İlave Trafo Tesisi</t>
  </si>
  <si>
    <t>Ulukent Irmak Kent Arası Yeraltı Dönüşüm</t>
  </si>
  <si>
    <t>Beşdam Merkez Köy Şebeke İyileştirme</t>
  </si>
  <si>
    <t>Uzundere Güllük Köy Şebeke İyileştirme</t>
  </si>
  <si>
    <t>Tilkici Köy Şebeke İyileştirme</t>
  </si>
  <si>
    <t>Uzundere İlifdeğer Enh</t>
  </si>
  <si>
    <t>Uzundere Kızıldere Köy Şebeke İyileştirme</t>
  </si>
  <si>
    <t>Zaferimilli Köyü İlave Trafo Tesisi</t>
  </si>
  <si>
    <t>Alacalar Ağfatma Köy Şebeke İyileştirme</t>
  </si>
  <si>
    <t>Borta Merkez İlave Trafo</t>
  </si>
  <si>
    <t>Perşembe Mah. Yaras Merkez Şebeke Yenileme</t>
  </si>
  <si>
    <t>Perşembe Mah. Ficir Merkez Şebeke Yenileme</t>
  </si>
  <si>
    <t>Perşembe Mah. Enh Adatepe Ve Ficir Merkez Trları Şebeke Yenileme</t>
  </si>
  <si>
    <t>Perşembe Mah. Erik Deresi Şebeke Yenileme</t>
  </si>
  <si>
    <t>Kemalpaşa Kök Ve Enh İyileştirme</t>
  </si>
  <si>
    <t>Sakargeriş Mahallesi Köy Şebeke İyileştirme</t>
  </si>
  <si>
    <t>Keeılı Göksu Enh</t>
  </si>
  <si>
    <t>Köklük Tekedam Köy Şebeke İyileştirme</t>
  </si>
  <si>
    <t>Taşkesiği(Enikbeli) Köy Şebeke İyileştirme</t>
  </si>
  <si>
    <t>Tr-87 Şenyurt Kök</t>
  </si>
  <si>
    <t>Tahtabaşı Köyü Şebeke Yenileme</t>
  </si>
  <si>
    <t>Avrasya Arkası New 36 Mp Trafo İlavesi</t>
  </si>
  <si>
    <t>Çakırlar Mevkii İlave Trafo Tesisi</t>
  </si>
  <si>
    <t>Eskiordu Köyü Köy Şebeke İyileştirme</t>
  </si>
  <si>
    <t>Kartal İlave Trafo Tesisi</t>
  </si>
  <si>
    <t>Kırsal Dm(Hastane Fideri)Ayazlı Kabin Arası New Projle</t>
  </si>
  <si>
    <t>Meşebükü Çayır Köyü Köy Şebeke İyileştirme</t>
  </si>
  <si>
    <t>Yassıtaş İlave Trafo Ve Şebeke İyileştirme</t>
  </si>
  <si>
    <t>Yukarı Ardıç Mahallesi İlave Trafo Tesisi</t>
  </si>
  <si>
    <t>Çetilli Bedalan Köy Şebeke İyileştirme</t>
  </si>
  <si>
    <t>Kirazlık Köyü Köy Şebeke İyileştirme</t>
  </si>
  <si>
    <t>Kozören Göktiken İlave Trafo Tesisi</t>
  </si>
  <si>
    <t>Güzelyurt Özyurt Benzinlik Köy Şebeke İyileştirme</t>
  </si>
  <si>
    <t>Dağtamı Çayıralan Şebeke Yenileme</t>
  </si>
  <si>
    <t>Alibey Merkez İlave Trafo Tesisi</t>
  </si>
  <si>
    <t>Gülistan Mahallesi İlave Trafo Tesisi</t>
  </si>
  <si>
    <t>Kestane Grubu Enh İyileştirme</t>
  </si>
  <si>
    <t>Mustafalı Mahallesi İlave Trafo Tesisi</t>
  </si>
  <si>
    <t>Turnasuyu Gümrük Yanı İlave Trafo Tesisi</t>
  </si>
  <si>
    <t>Mustafalı Kuyuyanı Şebeke Yenileme</t>
  </si>
  <si>
    <t>Eskiköy Yavaş Köy Şebeke İyileştirme</t>
  </si>
  <si>
    <t>Gültepe Köyü Köy Şebeke İyileştirme</t>
  </si>
  <si>
    <t>Gürbelen Merkez Köyü Köy Şebeke İyileştirme</t>
  </si>
  <si>
    <t>Işıktepe Merkez Köy Şebeke İyileştirme</t>
  </si>
  <si>
    <t xml:space="preserve">Devecik Kök Tr-1 Köy Şebeke İyileştirme </t>
  </si>
  <si>
    <t>Yoğunoluk Gökçeli İlave Trafo Tesisi</t>
  </si>
  <si>
    <t>Çekiçoğlu Kök Bk Dönüşüm</t>
  </si>
  <si>
    <t>Gavurbükü İlave Trafo Tesisi</t>
  </si>
  <si>
    <t>Özlükent Mahallesi Giriş Köy Şebeke İyileştirme</t>
  </si>
  <si>
    <t>Yokuşdibi Yazı Yeşilyurt Bağlantısı</t>
  </si>
  <si>
    <t>Turnalık Arpalık Köy Şebeke İyileştirme</t>
  </si>
  <si>
    <t>Kayıncık Heyalan Bölgesi Köy Şebeke İyileştirme</t>
  </si>
  <si>
    <t>Ficir Merkez  Şebeke Yenileme</t>
  </si>
  <si>
    <t>Koçcuvaz Kızılot 2 Köy Şebeke İyileştirime</t>
  </si>
  <si>
    <t>Turanlık Mah. Şebeke Yenileme</t>
  </si>
  <si>
    <t>Korgan Merkez Şebeke Yenileme</t>
  </si>
  <si>
    <t>Düzdağ Merkez Şebeke Yenileme</t>
  </si>
  <si>
    <t>Çayırkent Mah. Şebeke Yenileme</t>
  </si>
  <si>
    <t>Delmece Mah. Şebeke Yenileme</t>
  </si>
  <si>
    <t>Ayvalı Merkez(Erik Pınarı)Köy Şebeke İyileştirme</t>
  </si>
  <si>
    <t xml:space="preserve">Divanitürk Köy Şebeke İyileştirme </t>
  </si>
  <si>
    <t>Duman Merkez Köy İlave Trafo Tesisi</t>
  </si>
  <si>
    <t xml:space="preserve">Güneycik Avut Köy Şebeke İyileştirme </t>
  </si>
  <si>
    <t>Ortaca Merkez Köy Şebeke İyileştirme</t>
  </si>
  <si>
    <t>Sarıçiçek Mah.-Düzmerkez Tr Mah. Şebeke Yenileme</t>
  </si>
  <si>
    <t>Doğançam Merkez Köy Şebeke İyileştirme</t>
  </si>
  <si>
    <t>Gülpınar Köy Şebeke İyileştirme</t>
  </si>
  <si>
    <t>Yağmurlar Köy Şebeke İyileştirme</t>
  </si>
  <si>
    <t>Arıcılar Mah. Şebeke Yenileme</t>
  </si>
  <si>
    <t>Pınarlı Mah. Şebeke Yenileme</t>
  </si>
  <si>
    <t xml:space="preserve"> Beyli Mahallesi Haseki İlave Trafo Tesisi</t>
  </si>
  <si>
    <t>Beyli Kök Ve İlave Trafo Tesisi</t>
  </si>
  <si>
    <t>Bolatlı Çalca İlave Trafo Tesisi</t>
  </si>
  <si>
    <t>İmeçli Merkez Köy Şebeke İyileştirme</t>
  </si>
  <si>
    <t>Ramazan Haliloğlu Köy Şebeke İyileştirme</t>
  </si>
  <si>
    <t>İşletme Kök</t>
  </si>
  <si>
    <t>Örenköy Mahallesi Köy İlave Trafo Tesisi</t>
  </si>
  <si>
    <t>Sayaca Kuran Kursu Köy Şebeke İyileştirme</t>
  </si>
  <si>
    <t>Şahinkaya Mahallesi İlave Trafo Tesisi</t>
  </si>
  <si>
    <t>Bataklık-2 İlave Trafo Tesis</t>
  </si>
  <si>
    <t>Ayvizdere Branşmanları Yeni Enh</t>
  </si>
  <si>
    <t>Dm5 Çınarlık Camiyanı Arası Yerlatı Dönüşüm</t>
  </si>
  <si>
    <t>Gölevi Bataklık-Çöremez İlave Trafo Tesisi</t>
  </si>
  <si>
    <t xml:space="preserve">Uydu Kent Arkası New-33 Mp İlave Trafo Tesisi </t>
  </si>
  <si>
    <t>Saca Mahallesi Üstü Köy İlave Trafo Tesisi</t>
  </si>
  <si>
    <t>Veteriner Kabin Kök</t>
  </si>
  <si>
    <t>Kapalı Spor Salonu Akmescit Og Bağlantı</t>
  </si>
  <si>
    <t>Genel Toplam</t>
  </si>
  <si>
    <t>İl Geneli Sıcak Asfalt Yol Yapım İşi</t>
  </si>
  <si>
    <t>İl Geneli Sathi Kaplama ve Asfalt Bakım ve Onarım İşi</t>
  </si>
  <si>
    <t>İl Geneli Stabilize Yol Yapım İşi</t>
  </si>
  <si>
    <t>İl Geneli Beton Yol Yapım İşi</t>
  </si>
  <si>
    <t>İl Geneli Tesviye (Yeni Yol Açma) Ve Onarım (Yol Genişletme) Yapım İşi</t>
  </si>
  <si>
    <t>İl Geneli Sanat Yapıları Yapım İşi</t>
  </si>
  <si>
    <t>Ordu Büyükşehir Belediyesi Sınırları İçerisinde Muhtelif Mahalle Yollarında Toprak İşleri, Sanat Yapıları Ve Üst Yapı İşleri (Alttemel, Temel Ve Binder) Yapılması İşi (752 Km Sıcak Asfalt Yol Yapım İşi 2014-2019)</t>
  </si>
  <si>
    <t>Spor Tesisi Yapım Projesi (Altınordu, Fatsa, İkizce)</t>
  </si>
  <si>
    <t>15.06.2015</t>
  </si>
  <si>
    <t>30.03.2016</t>
  </si>
  <si>
    <t>Ünye Yunus Emre Gençlik Kampı Sosyal Tesisleri</t>
  </si>
  <si>
    <t xml:space="preserve">Ünye Kazancılar Caddesi Cephe İyileştirme </t>
  </si>
  <si>
    <t>Gülyalı İlçesi Taş Tahkimat Yapım İşi</t>
  </si>
  <si>
    <t>18.02.2016</t>
  </si>
  <si>
    <t>18.03.2016</t>
  </si>
  <si>
    <t>Altınordu İtfaiye Binası İlave Garaj ve Kontrol odası Yapımı ve Onarımı</t>
  </si>
  <si>
    <t>15.03.2016</t>
  </si>
  <si>
    <t>12.06.2016</t>
  </si>
  <si>
    <t>OBBKT Binası Onarım İşi</t>
  </si>
  <si>
    <t>12.04.2016</t>
  </si>
  <si>
    <t>08.10.2016</t>
  </si>
  <si>
    <t>Ordu Bisikletli Ulaşım Sistemi (Altınordu, Ünye,Fatsa)</t>
  </si>
  <si>
    <t>25.06.2016</t>
  </si>
  <si>
    <t>20.03.2017</t>
  </si>
  <si>
    <t>28/12/2016</t>
  </si>
  <si>
    <t>06/09/2017</t>
  </si>
  <si>
    <t>OBB Efirli Yerleşkesi Atölye Ve Depo Yapım İşi</t>
  </si>
  <si>
    <t>Altınordu Rıhtımı Kıyı Düzenlemesi İşi</t>
  </si>
  <si>
    <t>Gürgentepe İlçesi İstinad Duvarı Yapım İşi</t>
  </si>
  <si>
    <t>Altınordu Aziziye (Yal)ı Camii Çevre Düzenlemesi Yapım İşi</t>
  </si>
  <si>
    <t>Altınordu İlçesi Merkez Yerleşkesi Ek Hizmet Binası Onarım İşi</t>
  </si>
  <si>
    <t>20.09.2017</t>
  </si>
  <si>
    <t>25.12.2017</t>
  </si>
  <si>
    <t>Atatürk Bulvarı 2. Etap Cephe İyileştirme Yapım İşi</t>
  </si>
  <si>
    <t>Yöresel  Ürünler Pazarı İnşaatı</t>
  </si>
  <si>
    <t>Fatsa Huzurevi İnşaatı</t>
  </si>
  <si>
    <t>Fatsa Hiranur Cami İnşaatı</t>
  </si>
  <si>
    <t xml:space="preserve">Çaybaşı İlçesi Katı Atık Bertaraf Tesisi Düzenli Depolama Alanı Çöp Sızıntı Suyu Arıtma Tesisi ve Sabit Tesisler Yapım İşi </t>
  </si>
  <si>
    <t>Fatsa Sahil Sahil Cephe İyileştirme</t>
  </si>
  <si>
    <t>Fatsa İlçesi Yayalaştırma ve Kaldırım Yapım İşi</t>
  </si>
  <si>
    <t>Gülyalı İlçesi Turnasuyu Spor Tesisi Yapım İşi</t>
  </si>
  <si>
    <t>Ünye İlçesi Devlet Sahil Yolu Cephe İyileştirme Yapımı</t>
  </si>
  <si>
    <t>07.08.2017</t>
  </si>
  <si>
    <t>31.08.2018</t>
  </si>
  <si>
    <t>%50 Hibeli Ahır-Ağıl Yapımı (34 Adet)</t>
  </si>
  <si>
    <t>Sabri Kadı Konuk Evi Projesi</t>
  </si>
  <si>
    <t>15 Temmuz Şehitler Meydanı Ve Kültür Çarşısı Projesi</t>
  </si>
  <si>
    <t>Kültür Yolu Projesi</t>
  </si>
  <si>
    <t>GENÇLİK HİZMETLERİ VE SPOR</t>
  </si>
  <si>
    <t>SOSYAL HİZMETLER</t>
  </si>
  <si>
    <t>Satır Etiketleri</t>
  </si>
  <si>
    <t>Say İŞİN ADI</t>
  </si>
  <si>
    <t>Toplam PROJE BEDELİ (₺)</t>
  </si>
  <si>
    <t>(*) Yatırım resmi bitiş tarihinden daha erken bir sürede bitirilmiştir.</t>
  </si>
  <si>
    <t>AÇILIŞA HAZIR YATIRIMLAR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</si>
</sst>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₺&quot;_-;\-* #,##0.00\ &quot;₺&quot;_-;_-* &quot;-&quot;??\ &quot;₺&quot;_-;_-@_-"/>
    <numFmt numFmtId="164" formatCode="#,##0\ _₺"/>
    <numFmt numFmtId="165" formatCode="#,##0.00\ &quot;₺&quot;"/>
  </numFmts>
  <fonts count="1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sz val="14"/>
      <color indexed="1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sz val="14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vertAlign val="superscript"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 readingOrder="1"/>
    </xf>
    <xf numFmtId="14" fontId="6" fillId="3" borderId="3" xfId="0" applyNumberFormat="1" applyFont="1" applyFill="1" applyBorder="1" applyAlignment="1">
      <alignment horizontal="left" vertical="center" wrapText="1"/>
    </xf>
    <xf numFmtId="44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left" vertical="center" wrapText="1"/>
    </xf>
    <xf numFmtId="44" fontId="6" fillId="3" borderId="4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44" fontId="6" fillId="3" borderId="5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vertical="center"/>
    </xf>
    <xf numFmtId="0" fontId="6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44" fontId="5" fillId="2" borderId="3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/>
    </xf>
    <xf numFmtId="44" fontId="8" fillId="4" borderId="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12" fillId="0" borderId="3" xfId="1" applyNumberFormat="1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165" fontId="7" fillId="4" borderId="3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165" fontId="13" fillId="4" borderId="3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righ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3" fillId="4" borderId="0" xfId="0" applyFont="1" applyFill="1"/>
    <xf numFmtId="14" fontId="10" fillId="0" borderId="10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12" fillId="3" borderId="3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0" fillId="0" borderId="0" xfId="0" applyNumberFormat="1"/>
    <xf numFmtId="165" fontId="0" fillId="0" borderId="0" xfId="0" applyNumberFormat="1"/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right" vertical="center" wrapText="1"/>
    </xf>
    <xf numFmtId="165" fontId="12" fillId="0" borderId="3" xfId="0" applyNumberFormat="1" applyFont="1" applyBorder="1" applyAlignment="1">
      <alignment horizontal="right" vertical="center"/>
    </xf>
    <xf numFmtId="165" fontId="12" fillId="4" borderId="3" xfId="0" applyNumberFormat="1" applyFont="1" applyFill="1" applyBorder="1" applyAlignment="1">
      <alignment horizontal="right" vertical="center" wrapText="1"/>
    </xf>
    <xf numFmtId="165" fontId="16" fillId="4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165" fontId="15" fillId="2" borderId="3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right" vertical="center" wrapText="1"/>
    </xf>
    <xf numFmtId="14" fontId="17" fillId="0" borderId="3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4" fontId="17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165" fontId="15" fillId="2" borderId="3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5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_2011-uzun vadeli-temiz 2" xfId="1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i YELOL" refreshedDate="43438.589034606484" createdVersion="6" refreshedVersion="6" minRefreshableVersion="3" recordCount="302">
  <cacheSource type="worksheet">
    <worksheetSource ref="A1:G303" sheet="2018 ekim (2)"/>
  </cacheSource>
  <cacheFields count="7">
    <cacheField name="Sıra No" numFmtId="0">
      <sharedItems containsSemiMixedTypes="0" containsString="0" containsNumber="1" containsInteger="1" minValue="1" maxValue="147"/>
    </cacheField>
    <cacheField name="Kurumun Adı" numFmtId="0">
      <sharedItems count="23">
        <s v="İl Milli Eğitim Müdürlüğü"/>
        <s v="İl Millî Eğitim Müdürlüğü"/>
        <s v="Ordu İl Sağlık Müdürlüğü"/>
        <s v="İl Kültür ve Turizm Müdürlüğü"/>
        <s v="Ordu İl Emniyet Müdürlüğü"/>
        <s v="Ordu İl Afet ve Acil Durum Müdürlüğü"/>
        <s v="Ordu Yatırım İzleme ve Koordinasyon Başkanlığı"/>
        <s v="Gençlik Hizmetleri Spor İl Müdürlüğü"/>
        <s v="KYK Ordu il Müdürlüğü"/>
        <s v="Tarım ve Orman İl Müdürlüğü"/>
        <s v="Meteoroloji İl Müdürlüğü"/>
        <s v="TKDK Ordu İl Koordinatörlüğü"/>
        <s v="YEDAŞ"/>
        <s v="Ordu Büyükşehir Belediyesi"/>
        <s v="Çatalpınar Belediyesi"/>
        <s v="Korgan Belediyesi"/>
        <s v="OSKİ Genel Müdürlüğü"/>
        <s v="Altınordu Belediye Başkanlığı"/>
        <s v="İkizce Belediyesi"/>
        <s v="Aybastı Belediyesi"/>
        <s v="Gürgentepe Belediyesi"/>
        <s v="Mesudiye Belediyesi "/>
        <s v="Ünye Belediyesi"/>
      </sharedItems>
    </cacheField>
    <cacheField name="İŞİN ADI" numFmtId="0">
      <sharedItems/>
    </cacheField>
    <cacheField name="SEKTÖR" numFmtId="0">
      <sharedItems count="12">
        <s v="EĞİTİM"/>
        <s v="SAĞLIK"/>
        <s v="KÜLTÜR VE TURİZM"/>
        <s v="GENEL İDARE HİZMETLERİ"/>
        <s v="AFET KONUTLARI"/>
        <s v="GENÇLİK HİZMETLERİ VE SPOR"/>
        <s v="İMALAT"/>
        <s v="TARIM"/>
        <s v="ORMAN VE SU İŞLERİ"/>
        <s v="ENERJİ"/>
        <s v="MAHALLİ İDARE YATIRIMLARI"/>
        <s v="SOSYAL HİZMETLER"/>
      </sharedItems>
    </cacheField>
    <cacheField name="BAŞLAMA _x000a_TARİHİ" numFmtId="0">
      <sharedItems containsDate="1" containsMixedTypes="1" minDate="1905-07-09T00:00:00" maxDate="2018-09-16T00:00:00"/>
    </cacheField>
    <cacheField name="BİTİŞ _x000a_TARİHİ" numFmtId="0">
      <sharedItems containsDate="1" containsMixedTypes="1" minDate="1905-07-10T00:00:00" maxDate="2019-03-16T00:00:00"/>
    </cacheField>
    <cacheField name="PROJE BEDELİ (₺)" numFmtId="0">
      <sharedItems containsSemiMixedTypes="0" containsString="0" containsNumber="1" minValue="0" maxValue="36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">
  <r>
    <n v="1"/>
    <x v="0"/>
    <s v="Akkuş Öğrenci Pansiyonu (SYDV)"/>
    <x v="0"/>
    <d v="2016-04-05T00:00:00"/>
    <d v="2017-11-26T00:00:00"/>
    <n v="2346000"/>
  </r>
  <r>
    <n v="2"/>
    <x v="0"/>
    <s v="Selimiye İmam Hatip Anadolu Lisesi"/>
    <x v="0"/>
    <d v="2015-02-20T00:00:00"/>
    <d v="2016-09-22T00:00:00"/>
    <n v="7001530"/>
  </r>
  <r>
    <n v="3"/>
    <x v="0"/>
    <s v="TOKİ 2. ve 3. Etap Lise Binası (Başöğretmen Anadolu Lisesi) "/>
    <x v="0"/>
    <d v="2013-09-20T00:00:00"/>
    <d v="2016-08-21T00:00:00"/>
    <n v="5000000"/>
  </r>
  <r>
    <n v="4"/>
    <x v="0"/>
    <s v="TOKİ 2. ve 3. Etap Temel Eğitim Binası (Eskipazar İlkokulu/Ortaokulu/İmam Hatip Ortaokulu)"/>
    <x v="0"/>
    <d v="2013-09-20T00:00:00"/>
    <d v="2016-08-21T00:00:00"/>
    <n v="7925720"/>
  </r>
  <r>
    <n v="5"/>
    <x v="0"/>
    <s v="Çaybaşı İmam Hatip Lisesi+Pansiyon+Spor Salonu (2014)"/>
    <x v="0"/>
    <d v="2015-06-25T00:00:00"/>
    <d v="2017-03-30T00:00:00"/>
    <n v="8545560"/>
  </r>
  <r>
    <n v="6"/>
    <x v="0"/>
    <s v="Evkaf (Ayazlı) İlkokulu"/>
    <x v="0"/>
    <d v="2016-07-01T00:00:00"/>
    <d v="2017-12-01T00:00:00"/>
    <n v="5588067"/>
  </r>
  <r>
    <n v="7"/>
    <x v="0"/>
    <s v="Büyükşehir Belediyesi İkizce Anadolu İmam Hatip Lisesi_x000a_"/>
    <x v="0"/>
    <d v="2016-06-30T00:00:00"/>
    <d v="2017-09-20T00:00:00"/>
    <n v="2358820"/>
  </r>
  <r>
    <n v="8"/>
    <x v="0"/>
    <s v="Kumru İmam Hatip Lisesi+Pansiyon+Spor Salonu (2014)"/>
    <x v="0"/>
    <d v="2015-11-19T00:00:00"/>
    <d v="2017-11-03T00:00:00"/>
    <n v="14098606"/>
  </r>
  <r>
    <n v="9"/>
    <x v="1"/>
    <s v="Ünye Fevzi Çakmak Anaokulu/İlkokulu"/>
    <x v="0"/>
    <d v="2015-09-15T00:00:00"/>
    <d v="2018-03-29T00:00:00"/>
    <n v="6673692"/>
  </r>
  <r>
    <n v="10"/>
    <x v="1"/>
    <s v="Ünye Mesleki Teknik Anadolu Lisesi"/>
    <x v="0"/>
    <d v="2016-05-23T00:00:00"/>
    <d v="2018-04-09T00:00:00"/>
    <n v="6078941"/>
  </r>
  <r>
    <n v="11"/>
    <x v="1"/>
    <s v="Altınordu Mesleki ve Teknik Anadolu Lisesi+Pansiyon+S.Salonu"/>
    <x v="0"/>
    <d v="2017-07-12T00:00:00"/>
    <d v="2018-09-17T00:00:00"/>
    <n v="28166740"/>
  </r>
  <r>
    <n v="12"/>
    <x v="1"/>
    <s v="Ünye Nuriye Anadolu Lisesi"/>
    <x v="0"/>
    <d v="2016-06-22T00:00:00"/>
    <d v="2018-02-09T00:00:00"/>
    <n v="6511033"/>
  </r>
  <r>
    <n v="13"/>
    <x v="1"/>
    <s v="Korgan Mesleki ve Teknik And. Lisesi"/>
    <x v="0"/>
    <d v="2016-06-17T00:00:00"/>
    <d v="2018-02-09T00:00:00"/>
    <n v="7478638"/>
  </r>
  <r>
    <n v="14"/>
    <x v="1"/>
    <s v="Altınordu TOBB Endüstri Meslek Lisesi"/>
    <x v="0"/>
    <d v="2016-09-19T00:00:00"/>
    <d v="2017-12-29T00:00:00"/>
    <n v="9322000"/>
  </r>
  <r>
    <n v="15"/>
    <x v="1"/>
    <s v="Altınordu Akyazı Anaokulu"/>
    <x v="0"/>
    <d v="2017-06-30T00:00:00"/>
    <d v="2017-11-02T00:00:00"/>
    <n v="176400"/>
  </r>
  <r>
    <n v="16"/>
    <x v="1"/>
    <s v="Altınordu Merkez Anaokulu"/>
    <x v="0"/>
    <d v="2017-09-15T00:00:00"/>
    <d v="2017-10-02T00:00:00"/>
    <n v="176400"/>
  </r>
  <r>
    <n v="17"/>
    <x v="1"/>
    <s v="Fatsa Evkaf (Ayazlı) Anaokulu/İlkokulu"/>
    <x v="0"/>
    <d v="2016-07-01T00:00:00"/>
    <d v="2017-12-01T00:00:00"/>
    <n v="5817282"/>
  </r>
  <r>
    <n v="1"/>
    <x v="2"/>
    <s v="Korgan 30 Yataklı Devlet Hastanesi"/>
    <x v="1"/>
    <d v="2016-09-29T00:00:00"/>
    <d v="2017-12-27T00:00:00"/>
    <n v="12886000"/>
  </r>
  <r>
    <n v="2"/>
    <x v="2"/>
    <s v="Aybastı 50 Yataklı Devlet Hastanesi"/>
    <x v="1"/>
    <d v="2016-11-17T00:00:00"/>
    <d v="2018-05-04T00:00:00"/>
    <n v="15205480"/>
  </r>
  <r>
    <n v="1"/>
    <x v="3"/>
    <s v="Kahraman Sağra Konağı (Restorasyon)"/>
    <x v="2"/>
    <d v="2015-05-14T00:00:00"/>
    <d v="2016-08-12T00:00:00"/>
    <n v="1067036.55"/>
  </r>
  <r>
    <n v="2"/>
    <x v="3"/>
    <s v="Kumru Samur Camii (Restorasyon)"/>
    <x v="2"/>
    <d v="2015-04-20T00:00:00"/>
    <d v="2016-12-20T00:00:00"/>
    <n v="249141.39"/>
  </r>
  <r>
    <n v="3"/>
    <x v="3"/>
    <s v="Ünye İlçesi, Saray Hamamı (Restorasyon) "/>
    <x v="2"/>
    <d v="2016-07-14T00:00:00"/>
    <d v="2017-10-10T00:00:00"/>
    <n v="783539.54"/>
  </r>
  <r>
    <n v="1"/>
    <x v="4"/>
    <s v="Kabadüz İlçe Emniyet Amirliği Hizmet Binası"/>
    <x v="3"/>
    <d v="2015-03-06T00:00:00"/>
    <d v="2016-06-25T00:00:00"/>
    <n v="3162400"/>
  </r>
  <r>
    <n v="2"/>
    <x v="4"/>
    <s v="Çamaş İlçe Emniyet Amirliği Hizmet Binası"/>
    <x v="3"/>
    <d v="2015-03-02T00:00:00"/>
    <s v=" 20.06.2016 "/>
    <n v="3568320"/>
  </r>
  <r>
    <n v="3"/>
    <x v="4"/>
    <s v="Kabataş  İlçe Emniyet Amirliği Lojmanlı Hizmet Binası"/>
    <x v="3"/>
    <d v="2013-01-21T00:00:00"/>
    <d v="2016-04-07T00:00:00"/>
    <n v="1693300"/>
  </r>
  <r>
    <n v="4"/>
    <x v="4"/>
    <s v="Çaybaşı İlçe Emniyet Amirliği Lojmanlı Hizmet Binası"/>
    <x v="3"/>
    <d v="2013-10-21T00:00:00"/>
    <d v="2015-05-17T00:00:00"/>
    <n v="1531640"/>
  </r>
  <r>
    <n v="5"/>
    <x v="5"/>
    <s v="Ünye İlçesi Nurettin Mahallesi Afet Konutları Alt yapı ve Çevre düzenleme İşi"/>
    <x v="4"/>
    <d v="2018-08-21T00:00:00"/>
    <d v="2017-12-15T00:00:00"/>
    <n v="400020"/>
  </r>
  <r>
    <n v="6"/>
    <x v="6"/>
    <s v="Altınordu İlçesi Kaymakam Evi İnşaatı Yapım İşi"/>
    <x v="3"/>
    <d v="2016-02-26T00:00:00"/>
    <d v="2016-12-21T00:00:00"/>
    <n v="724166"/>
  </r>
  <r>
    <n v="7"/>
    <x v="6"/>
    <s v="Çatalpınar İlçesi Kaymakam Evi"/>
    <x v="3"/>
    <d v="2016-06-22T00:00:00"/>
    <d v="2016-12-18T00:00:00"/>
    <n v="419283.5"/>
  </r>
  <r>
    <n v="8"/>
    <x v="6"/>
    <s v="Gölköy İlçesi Kaymakam Evi"/>
    <x v="3"/>
    <d v="2016-08-15T00:00:00"/>
    <d v="2017-06-17T00:00:00"/>
    <n v="340430"/>
  </r>
  <r>
    <n v="9"/>
    <x v="6"/>
    <s v="Gülyalı İlçesi Hükümet Konağı"/>
    <x v="3"/>
    <d v="2016-05-16T00:00:00"/>
    <d v="2017-08-22T00:00:00"/>
    <n v="3831460"/>
  </r>
  <r>
    <n v="1"/>
    <x v="7"/>
    <s v="Ordu Altınordu Karşıyaka Mahallesi Sentetik Çim Yüzeyli Futbol Sahası, Tribün, 4'lü Soyunma Odası, Işıklandırma ve Tel Örgü Yapımı İşi"/>
    <x v="5"/>
    <d v="2017-06-08T00:00:00"/>
    <d v="2017-12-05T00:00:00"/>
    <n v="9323000"/>
  </r>
  <r>
    <n v="2"/>
    <x v="7"/>
    <s v="Ünye Gençlik Merkezi"/>
    <x v="5"/>
    <d v="2016-02-01T00:00:00"/>
    <d v="2017-06-20T00:00:00"/>
    <n v="3533000"/>
  </r>
  <r>
    <n v="3"/>
    <x v="8"/>
    <s v="400 Kişilik Öğrenci Yurdu"/>
    <x v="5"/>
    <d v="2017-09-02T00:00:00"/>
    <d v="2018-11-07T00:00:00"/>
    <n v="11000000"/>
  </r>
  <r>
    <n v="1"/>
    <x v="9"/>
    <s v="Selim Sırrı CARLAK Entegre Fındık İşleme Tesisi"/>
    <x v="6"/>
    <d v="2015-05-13T00:00:00"/>
    <d v="2015-12-01T00:00:00"/>
    <n v="1171910"/>
  </r>
  <r>
    <n v="2"/>
    <x v="9"/>
    <s v="Karamanoğlu Gıda Tic. Koll. Şti.Yem Fabrikası Kapasite Artırımı ve Teknoloji Yenileme"/>
    <x v="6"/>
    <d v="2015-08-17T00:00:00"/>
    <d v="2016-01-12T00:00:00"/>
    <n v="1000000"/>
  </r>
  <r>
    <n v="3"/>
    <x v="9"/>
    <s v="Yahşi Turizm Kuy. Tar. Ür. İç ve Dış Tic. A.Ş.Fındık İşleme Tesisi Yapımı"/>
    <x v="6"/>
    <d v="2015-08-17T00:00:00"/>
    <d v="2016-08-11T00:00:00"/>
    <n v="1000000"/>
  </r>
  <r>
    <n v="4"/>
    <x v="9"/>
    <s v="Vona Su Ürünleri Tic. Ltd. Şti.Su Ürünleri Kapasite Artırımı ve Teknoloji Yenileme"/>
    <x v="6"/>
    <d v="2017-05-09T00:00:00"/>
    <d v="2017-10-20T00:00:00"/>
    <n v="455018"/>
  </r>
  <r>
    <n v="5"/>
    <x v="9"/>
    <s v="%50 Hibeli Ahır-Ağıl Yapımı (34 Adet)"/>
    <x v="7"/>
    <d v="2017-01-01T00:00:00"/>
    <d v="2018-02-23T00:00:00"/>
    <n v="3001675"/>
  </r>
  <r>
    <n v="6"/>
    <x v="9"/>
    <s v="Meyve Kurutma Tesisi Kurulumu"/>
    <x v="7"/>
    <d v="2017-01-01T00:00:00"/>
    <d v="2017-12-31T00:00:00"/>
    <n v="100000"/>
  </r>
  <r>
    <n v="7"/>
    <x v="10"/>
    <s v="Çatalpınar Otomatik Meteoroloji Gözlem Sistemi Alımı "/>
    <x v="8"/>
    <n v="2016"/>
    <n v="2017"/>
    <n v="60000"/>
  </r>
  <r>
    <n v="8"/>
    <x v="10"/>
    <s v="Korgan Otomatik Meteoroloji Gözlem Sistemi Alımı "/>
    <x v="8"/>
    <n v="2016"/>
    <n v="2017"/>
    <n v="60000"/>
  </r>
  <r>
    <n v="9"/>
    <x v="11"/>
    <s v="Ceceloğlu Pazarlamave Lojistik Hizmetler Ltd.Şti. Kanatlı Eti İşleyen Yatırım Tesis (İşletme) Kurulması         "/>
    <x v="6"/>
    <d v="2015-08-10T00:00:00"/>
    <d v="2016-12-16T00:00:00"/>
    <n v="1529040.04"/>
  </r>
  <r>
    <n v="10"/>
    <x v="11"/>
    <s v="Çelebi Gıda Tarım Hayvancılık Mühendis.San.Tic.Ltd.Ş Ayıklama, Tasnif ve Paketleme İşletmeleri Kurulması         "/>
    <x v="6"/>
    <d v="2015-06-15T00:00:00"/>
    <d v="2016-11-25T00:00:00"/>
    <n v="2604682.0499999998"/>
  </r>
  <r>
    <n v="11"/>
    <x v="11"/>
    <s v="Duran Durmaz Kırsal Turizm Tesisi Kurulması         "/>
    <x v="2"/>
    <d v="2015-07-13T00:00:00"/>
    <d v="2016-11-08T00:00:00"/>
    <n v="1846193.0100000002"/>
  </r>
  <r>
    <n v="12"/>
    <x v="11"/>
    <s v="Duran Müh.Müt.İnşaattar.Tur.Nak.San.Ve Tic.Ltd.Şti. Ayıklama, Tasnif ve Paketleme İşletmeleri Kurulması         "/>
    <x v="6"/>
    <d v="2015-08-11T00:00:00"/>
    <d v="2016-03-25T00:00:00"/>
    <n v="191188.26"/>
  </r>
  <r>
    <n v="13"/>
    <x v="11"/>
    <s v="Fatsa Safir Otel Turizm Sanayi Ve Ticaret Limited Şirketi Kırsal Turizm Tesisi Kurulması         "/>
    <x v="2"/>
    <d v="2015-07-02T00:00:00"/>
    <d v="2016-11-10T00:00:00"/>
    <n v="3241753.6"/>
  </r>
  <r>
    <n v="14"/>
    <x v="11"/>
    <s v="Helimler Gıda Nakliyat İç Ve Dış Ticaret Limited Şirketi Kanatlı Eti İşleyen Yatırım Tesis (İşletme) Kurulması         "/>
    <x v="6"/>
    <d v="2016-01-07T00:00:00"/>
    <d v="2016-12-19T00:00:00"/>
    <n v="1479604.47"/>
  </r>
  <r>
    <n v="15"/>
    <x v="11"/>
    <s v="Maviay Turizm Ticaret Anonim Şirketi Kırsal Turizm Tesisi Kurulması         "/>
    <x v="2"/>
    <d v="2015-06-08T00:00:00"/>
    <d v="2015-12-28T00:00:00"/>
    <n v="3978223.41"/>
  </r>
  <r>
    <n v="16"/>
    <x v="11"/>
    <s v="Nusret Kondak Kırsal Turizm Tesisi Kurulması         "/>
    <x v="2"/>
    <d v="2015-08-11T00:00:00"/>
    <d v="2016-12-19T00:00:00"/>
    <n v="798759"/>
  </r>
  <r>
    <n v="17"/>
    <x v="11"/>
    <s v="Ömer Özgör Kırsal Turizm Tesisi Kurulması         "/>
    <x v="2"/>
    <d v="2015-08-27T00:00:00"/>
    <d v="2016-12-13T00:00:00"/>
    <n v="715348.29999999993"/>
  </r>
  <r>
    <n v="18"/>
    <x v="11"/>
    <s v="Selim Sırrı Carlak Meyve ve Sebze İşleme Tesisi (İşletmesi) Kurulması         "/>
    <x v="6"/>
    <d v="2016-01-07T00:00:00"/>
    <d v="2016-12-19T00:00:00"/>
    <n v="1093409.8600000001"/>
  </r>
  <r>
    <n v="19"/>
    <x v="11"/>
    <s v=" Bolaman Park Gıda Ürünleri Ve Ticaret Anonim Şirketi Kırsal Turizm Tesisi Kurulması         "/>
    <x v="2"/>
    <d v="2015-06-15T00:00:00"/>
    <d v="2015-11-02T00:00:00"/>
    <n v="1244336.6200000001"/>
  </r>
  <r>
    <n v="20"/>
    <x v="11"/>
    <s v="Zaman Su Ürünleri Ticaret A.Ş. Su Ürünleri İşleme Tesisi (İşletmesi) Modernizasyonu         "/>
    <x v="6"/>
    <d v="2015-08-11T00:00:00"/>
    <d v="2016-12-19T00:00:00"/>
    <n v="1329483.22"/>
  </r>
  <r>
    <n v="21"/>
    <x v="11"/>
    <s v="Korgan İlçesi Süt Üreticileri Birliği Süt ve Süt Ürünleri İşleyen Yatırım (Tesis, İşletme) Kapasite Artırımı         "/>
    <x v="6"/>
    <d v="2015-09-30T00:00:00"/>
    <d v="2015-12-28T00:00:00"/>
    <n v="1978509.21"/>
  </r>
  <r>
    <n v="22"/>
    <x v="11"/>
    <s v="Korsaş Hayvancılık Tekstil Gıda İç Ve Dış Ticaret.A.Ş. Süt ve Süt Ürünleri İşleyen Yatırım (Tesis, İşletme) Kapasite Artırımı         "/>
    <x v="6"/>
    <d v="2015-09-14T00:00:00"/>
    <d v="2016-10-24T00:00:00"/>
    <n v="227788.11"/>
  </r>
  <r>
    <n v="23"/>
    <x v="11"/>
    <s v="Korsaş Hayvancılık Tekstil Gıda İç Ve Dış Ticaret.A.Ş."/>
    <x v="6"/>
    <d v="2015-09-30T00:00:00"/>
    <d v="2016-03-08T00:00:00"/>
    <n v="541650"/>
  </r>
  <r>
    <n v="1"/>
    <x v="12"/>
    <s v="2017 Yılı Yatırım Programı Enerji Nakil Hattı,  Köy Şebeke Yenileme, Yeraltı Dönüşüm Projesi"/>
    <x v="9"/>
    <d v="2017-01-01T00:00:00"/>
    <d v="2017-12-31T00:00:00"/>
    <n v="60291624"/>
  </r>
  <r>
    <n v="2"/>
    <x v="12"/>
    <s v="Akpınar Kök"/>
    <x v="9"/>
    <d v="2018-08-06T00:00:00"/>
    <d v="2018-08-15T00:00:00"/>
    <n v="40075.00188045"/>
  </r>
  <r>
    <n v="3"/>
    <x v="12"/>
    <s v="Dumantepe Kök Çayıralan Branşman"/>
    <x v="9"/>
    <d v="2018-06-24T00:00:00"/>
    <d v="2018-07-17T00:00:00"/>
    <n v="88759.432819957467"/>
  </r>
  <r>
    <n v="4"/>
    <x v="12"/>
    <s v="Gedikli Aloğur Köy Şebeke İyileştirme"/>
    <x v="9"/>
    <d v="2018-08-25T00:00:00"/>
    <d v="2018-09-26T00:00:00"/>
    <n v="461914.78807595087"/>
  </r>
  <r>
    <n v="5"/>
    <x v="12"/>
    <s v="Çavuşlar Kurtoğlu Sokak Köy Şebeke İyileştirme"/>
    <x v="9"/>
    <d v="2018-03-05T00:00:00"/>
    <d v="2018-04-05T00:00:00"/>
    <n v="337272.50294803787"/>
  </r>
  <r>
    <n v="6"/>
    <x v="12"/>
    <s v="Hasbahçe Üstü İlave Trafo Tesisi"/>
    <x v="9"/>
    <d v="2018-03-15T00:00:00"/>
    <d v="2018-05-15T00:00:00"/>
    <n v="339678.30557778588"/>
  </r>
  <r>
    <n v="7"/>
    <x v="12"/>
    <s v="Kayabaşı Kök-Dörtyol Bağlantı Projesi"/>
    <x v="9"/>
    <d v="2018-09-10T00:00:00"/>
    <d v="2018-09-30T00:00:00"/>
    <n v="72330.228243000005"/>
  </r>
  <r>
    <n v="8"/>
    <x v="12"/>
    <s v="Kovancı Yaylaoğlu Mahallesi İlave Tr Tesisi"/>
    <x v="9"/>
    <d v="2018-04-18T00:00:00"/>
    <d v="2018-05-17T00:00:00"/>
    <n v="244669.12497052198"/>
  </r>
  <r>
    <n v="9"/>
    <x v="12"/>
    <s v="Şenocak Mahallesi Köy Şebeke İyileştirme"/>
    <x v="9"/>
    <d v="2018-04-01T00:00:00"/>
    <d v="2018-05-01T00:00:00"/>
    <n v="395771.35070125805"/>
  </r>
  <r>
    <n v="10"/>
    <x v="12"/>
    <s v="Şenocak Mundar Ağaç Köy Şebeke İyileştirme"/>
    <x v="9"/>
    <d v="2018-03-15T00:00:00"/>
    <d v="2018-04-24T00:00:00"/>
    <n v="332417.98931258399"/>
  </r>
  <r>
    <n v="11"/>
    <x v="12"/>
    <s v="Tr-404 Bk Dönüşüm"/>
    <x v="9"/>
    <d v="2018-09-25T00:00:00"/>
    <d v="2018-10-10T00:00:00"/>
    <n v="27309.299849999996"/>
  </r>
  <r>
    <n v="12"/>
    <x v="12"/>
    <s v="Zaferköy Aşağı Mahallesi İlave Trafo Tesisi"/>
    <x v="9"/>
    <d v="2018-03-18T00:00:00"/>
    <d v="2018-05-01T00:00:00"/>
    <n v="859295.77622216975"/>
  </r>
  <r>
    <n v="13"/>
    <x v="12"/>
    <s v="Ulukent Irmak Kent Arası Yeraltı Dönüşüm"/>
    <x v="9"/>
    <d v="2018-08-15T00:00:00"/>
    <d v="2018-09-25T00:00:00"/>
    <n v="1015959.7116569357"/>
  </r>
  <r>
    <n v="14"/>
    <x v="12"/>
    <s v="Beşdam Merkez Köy Şebeke İyileştirme"/>
    <x v="9"/>
    <d v="2018-05-23T00:00:00"/>
    <d v="2018-06-22T00:00:00"/>
    <n v="494192.22122094384"/>
  </r>
  <r>
    <n v="15"/>
    <x v="12"/>
    <s v="Uzundere Güllük Köy Şebeke İyileştirme"/>
    <x v="9"/>
    <d v="2018-06-15T00:00:00"/>
    <d v="2018-07-22T00:00:00"/>
    <n v="385204.01417679456"/>
  </r>
  <r>
    <n v="16"/>
    <x v="12"/>
    <s v="Tilkici Köy Şebeke İyileştirme"/>
    <x v="9"/>
    <d v="2018-07-31T00:00:00"/>
    <d v="2018-09-03T00:00:00"/>
    <n v="214026.67700986"/>
  </r>
  <r>
    <n v="17"/>
    <x v="12"/>
    <s v="Uzundere İlifdeğer Enh"/>
    <x v="9"/>
    <d v="2018-07-25T00:00:00"/>
    <d v="2018-11-02T00:00:00"/>
    <n v="244481.06267268347"/>
  </r>
  <r>
    <n v="18"/>
    <x v="12"/>
    <s v="Uzundere Kızıldere Köy Şebeke İyileştirme"/>
    <x v="9"/>
    <d v="2018-07-20T00:00:00"/>
    <d v="2018-09-01T00:00:00"/>
    <n v="389621.8140157208"/>
  </r>
  <r>
    <n v="19"/>
    <x v="12"/>
    <s v="Zaferimilli Köyü İlave Trafo Tesisi"/>
    <x v="9"/>
    <d v="2018-08-09T00:00:00"/>
    <d v="2018-09-15T00:00:00"/>
    <n v="532571.76469718013"/>
  </r>
  <r>
    <n v="20"/>
    <x v="12"/>
    <s v="Alacalar Ağfatma Köy Şebeke İyileştirme"/>
    <x v="9"/>
    <d v="2018-05-11T00:00:00"/>
    <d v="2018-06-13T00:00:00"/>
    <n v="441818.2464267686"/>
  </r>
  <r>
    <n v="21"/>
    <x v="12"/>
    <s v="Borta Merkez İlave Trafo"/>
    <x v="9"/>
    <d v="2018-09-01T00:00:00"/>
    <d v="2018-11-03T00:00:00"/>
    <n v="230822.73871984816"/>
  </r>
  <r>
    <n v="22"/>
    <x v="12"/>
    <s v="Perşembe Mah. Yaras Merkez Şebeke Yenileme"/>
    <x v="9"/>
    <d v="2018-08-08T00:00:00"/>
    <d v="2018-10-18T00:00:00"/>
    <n v="209472.69637738855"/>
  </r>
  <r>
    <n v="23"/>
    <x v="12"/>
    <s v="Perşembe Mah. Ficir Merkez Şebeke Yenileme"/>
    <x v="9"/>
    <d v="2018-08-18T00:00:00"/>
    <d v="2018-10-15T00:00:00"/>
    <n v="403115.13941654022"/>
  </r>
  <r>
    <n v="24"/>
    <x v="12"/>
    <s v="Perşembe Mah. Enh Adatepe Ve Ficir Merkez Trları Şebeke Yenileme"/>
    <x v="9"/>
    <d v="2018-09-09T00:00:00"/>
    <d v="2018-10-13T00:00:00"/>
    <n v="267610.2307408686"/>
  </r>
  <r>
    <n v="25"/>
    <x v="12"/>
    <s v="Perşembe Mah. Erik Deresi Şebeke Yenileme"/>
    <x v="9"/>
    <d v="2018-08-08T00:00:00"/>
    <d v="2018-10-10T00:00:00"/>
    <n v="24214.293749661276"/>
  </r>
  <r>
    <n v="26"/>
    <x v="12"/>
    <s v="Kemalpaşa Kök Ve Enh İyileştirme"/>
    <x v="9"/>
    <d v="2018-07-10T00:00:00"/>
    <d v="2018-08-25T00:00:00"/>
    <n v="570262.09088078991"/>
  </r>
  <r>
    <n v="27"/>
    <x v="12"/>
    <s v="Sakargeriş Mahallesi Köy Şebeke İyileştirme"/>
    <x v="9"/>
    <d v="2018-04-01T00:00:00"/>
    <d v="2018-05-22T00:00:00"/>
    <n v="1476970.8883471075"/>
  </r>
  <r>
    <n v="28"/>
    <x v="12"/>
    <s v="Keeılı Göksu Enh"/>
    <x v="9"/>
    <d v="2018-05-06T00:00:00"/>
    <d v="2018-06-10T00:00:00"/>
    <n v="563701.12640462501"/>
  </r>
  <r>
    <n v="29"/>
    <x v="12"/>
    <s v="Köklük Tekedam Köy Şebeke İyileştirme"/>
    <x v="9"/>
    <d v="2018-03-15T00:00:00"/>
    <d v="2018-04-11T00:00:00"/>
    <n v="563148.94603551971"/>
  </r>
  <r>
    <n v="30"/>
    <x v="12"/>
    <s v="Taşkesiği(Enikbeli) Köy Şebeke İyileştirme"/>
    <x v="9"/>
    <d v="2018-04-12T00:00:00"/>
    <d v="2018-05-05T00:00:00"/>
    <n v="494250.90048224508"/>
  </r>
  <r>
    <n v="31"/>
    <x v="12"/>
    <s v="Tr-87 Şenyurt Kök"/>
    <x v="9"/>
    <d v="2018-06-05T00:00:00"/>
    <d v="2018-06-15T00:00:00"/>
    <n v="9965.864999999998"/>
  </r>
  <r>
    <n v="32"/>
    <x v="12"/>
    <s v="Tahtabaşı Köyü Şebeke Yenileme"/>
    <x v="9"/>
    <d v="2018-09-15T00:00:00"/>
    <d v="2018-10-30T00:00:00"/>
    <n v="372327.56055599987"/>
  </r>
  <r>
    <n v="33"/>
    <x v="12"/>
    <s v="Avrasya Arkası New 36 Mp Trafo İlavesi"/>
    <x v="9"/>
    <d v="2018-10-20T00:00:00"/>
    <d v="2018-10-25T00:00:00"/>
    <n v="38207.293490589182"/>
  </r>
  <r>
    <n v="34"/>
    <x v="12"/>
    <s v="Çakırlar Mevkii İlave Trafo Tesisi"/>
    <x v="9"/>
    <d v="2018-10-13T00:00:00"/>
    <d v="2018-10-20T00:00:00"/>
    <n v="59644.325751936209"/>
  </r>
  <r>
    <n v="35"/>
    <x v="12"/>
    <s v="Eskiordu Köyü Köy Şebeke İyileştirme"/>
    <x v="9"/>
    <d v="2018-05-11T00:00:00"/>
    <d v="2018-06-13T00:00:00"/>
    <n v="435934.52441854583"/>
  </r>
  <r>
    <n v="36"/>
    <x v="12"/>
    <s v="Kartal İlave Trafo Tesisi"/>
    <x v="9"/>
    <d v="2018-10-01T00:00:00"/>
    <d v="2018-10-13T00:00:00"/>
    <n v="100137.01786857856"/>
  </r>
  <r>
    <n v="37"/>
    <x v="12"/>
    <s v="Kırsal Dm(Hastane Fideri)Ayazlı Kabin Arası New Projle"/>
    <x v="9"/>
    <d v="2018-06-01T00:00:00"/>
    <d v="2018-08-01T00:00:00"/>
    <n v="572304.13402664603"/>
  </r>
  <r>
    <n v="38"/>
    <x v="12"/>
    <s v="Meşebükü Çayır Köyü Köy Şebeke İyileştirme"/>
    <x v="9"/>
    <d v="2018-03-12T00:00:00"/>
    <d v="2018-04-08T00:00:00"/>
    <n v="431463.15120194462"/>
  </r>
  <r>
    <n v="39"/>
    <x v="12"/>
    <s v="Yassıtaş İlave Trafo Ve Şebeke İyileştirme"/>
    <x v="9"/>
    <d v="2018-04-13T00:00:00"/>
    <d v="2018-06-13T00:00:00"/>
    <n v="1756950.7366254623"/>
  </r>
  <r>
    <n v="40"/>
    <x v="12"/>
    <s v="Yukarı Ardıç Mahallesi İlave Trafo Tesisi"/>
    <x v="9"/>
    <d v="2018-04-09T00:00:00"/>
    <d v="2018-05-30T00:00:00"/>
    <n v="717548.15834531805"/>
  </r>
  <r>
    <n v="41"/>
    <x v="12"/>
    <s v="Çetilli Bedalan Köy Şebeke İyileştirme"/>
    <x v="9"/>
    <d v="2018-04-01T00:00:00"/>
    <d v="2018-04-20T00:00:00"/>
    <n v="252835.64577696112"/>
  </r>
  <r>
    <n v="42"/>
    <x v="12"/>
    <s v="Kirazlık Köyü Köy Şebeke İyileştirme"/>
    <x v="9"/>
    <d v="2018-04-20T00:00:00"/>
    <d v="2018-05-28T00:00:00"/>
    <n v="460785.50416286034"/>
  </r>
  <r>
    <n v="43"/>
    <x v="12"/>
    <s v="Kozören Göktiken İlave Trafo Tesisi"/>
    <x v="9"/>
    <d v="2018-08-02T00:00:00"/>
    <d v="2018-10-28T00:00:00"/>
    <n v="480827.89684539358"/>
  </r>
  <r>
    <n v="44"/>
    <x v="12"/>
    <s v="Güzelyurt Özyurt Benzinlik Köy Şebeke İyileştirme"/>
    <x v="9"/>
    <d v="2018-04-01T00:00:00"/>
    <d v="2018-04-30T00:00:00"/>
    <n v="286464.3910959675"/>
  </r>
  <r>
    <n v="45"/>
    <x v="12"/>
    <s v="Dağtamı Çayıralan Şebeke Yenileme"/>
    <x v="9"/>
    <d v="2018-05-01T00:00:00"/>
    <d v="2018-09-30T00:00:00"/>
    <n v="597346.28290652833"/>
  </r>
  <r>
    <n v="46"/>
    <x v="12"/>
    <s v="Alibey Merkez İlave Trafo Tesisi"/>
    <x v="9"/>
    <d v="2018-05-01T00:00:00"/>
    <d v="2018-05-30T00:00:00"/>
    <n v="163390.141926816"/>
  </r>
  <r>
    <n v="47"/>
    <x v="12"/>
    <s v="Gülistan Mahallesi İlave Trafo Tesisi"/>
    <x v="9"/>
    <d v="2018-04-09T00:00:00"/>
    <d v="2018-04-28T00:00:00"/>
    <n v="308895.11522826593"/>
  </r>
  <r>
    <n v="48"/>
    <x v="12"/>
    <s v="Kestane Grubu Enh İyileştirme"/>
    <x v="9"/>
    <d v="2018-06-01T00:00:00"/>
    <d v="2018-08-10T00:00:00"/>
    <n v="1369681.55351097"/>
  </r>
  <r>
    <n v="49"/>
    <x v="12"/>
    <s v="Mustafalı Mahallesi İlave Trafo Tesisi"/>
    <x v="9"/>
    <d v="2018-03-07T00:00:00"/>
    <d v="2018-04-20T00:00:00"/>
    <n v="675448.25207361614"/>
  </r>
  <r>
    <n v="50"/>
    <x v="12"/>
    <s v="Turnasuyu Gümrük Yanı İlave Trafo Tesisi"/>
    <x v="9"/>
    <d v="2018-03-14T00:00:00"/>
    <d v="2018-04-10T00:00:00"/>
    <n v="232338.67985663997"/>
  </r>
  <r>
    <n v="51"/>
    <x v="12"/>
    <s v="Mustafalı Kuyuyanı Şebeke Yenileme"/>
    <x v="9"/>
    <d v="2018-08-01T00:00:00"/>
    <d v="2018-08-20T00:00:00"/>
    <n v="353644.55826650996"/>
  </r>
  <r>
    <n v="52"/>
    <x v="12"/>
    <s v="Eskiköy Yavaş Köy Şebeke İyileştirme"/>
    <x v="9"/>
    <d v="2018-07-08T00:00:00"/>
    <d v="2018-07-23T00:00:00"/>
    <n v="459006.44122244971"/>
  </r>
  <r>
    <n v="53"/>
    <x v="12"/>
    <s v="Gültepe Köyü Köy Şebeke İyileştirme"/>
    <x v="9"/>
    <d v="2018-06-10T00:00:00"/>
    <d v="2018-08-05T00:00:00"/>
    <n v="423132.37418262643"/>
  </r>
  <r>
    <n v="54"/>
    <x v="12"/>
    <s v="Gürbelen Merkez Köyü Köy Şebeke İyileştirme"/>
    <x v="9"/>
    <d v="2018-05-25T00:00:00"/>
    <d v="2018-08-05T00:00:00"/>
    <n v="342021.36330134352"/>
  </r>
  <r>
    <n v="55"/>
    <x v="12"/>
    <s v="Işıktepe Merkez Köy Şebeke İyileştirme"/>
    <x v="9"/>
    <d v="2018-07-25T00:00:00"/>
    <d v="2018-08-09T00:00:00"/>
    <n v="311893.97624416027"/>
  </r>
  <r>
    <n v="56"/>
    <x v="12"/>
    <s v="Kapalı Spor Salonu Akmescit Og Bağlantı"/>
    <x v="9"/>
    <d v="2018-08-09T00:00:00"/>
    <d v="2018-08-20T00:00:00"/>
    <n v="0"/>
  </r>
  <r>
    <n v="57"/>
    <x v="12"/>
    <s v="Devecik Kök Tr-1 Köy Şebeke İyileştirme "/>
    <x v="9"/>
    <d v="2018-07-01T00:00:00"/>
    <d v="2018-09-06T00:00:00"/>
    <n v="544746.77376190387"/>
  </r>
  <r>
    <n v="58"/>
    <x v="12"/>
    <s v="Yoğunoluk Gökçeli İlave Trafo Tesisi"/>
    <x v="9"/>
    <d v="2018-06-11T00:00:00"/>
    <d v="2018-06-30T00:00:00"/>
    <n v="258882.02242175653"/>
  </r>
  <r>
    <n v="59"/>
    <x v="12"/>
    <s v="Çekiçoğlu Kök Bk Dönüşüm"/>
    <x v="9"/>
    <d v="2018-09-01T00:00:00"/>
    <d v="2018-09-15T00:00:00"/>
    <n v="18590.4351885"/>
  </r>
  <r>
    <n v="60"/>
    <x v="12"/>
    <s v="Gavurbükü İlave Trafo Tesisi"/>
    <x v="9"/>
    <d v="2018-06-05T00:00:00"/>
    <d v="2018-06-25T00:00:00"/>
    <n v="472371.17587884003"/>
  </r>
  <r>
    <n v="61"/>
    <x v="12"/>
    <s v="Özlükent Mahallesi Giriş Köy Şebeke İyileştirme"/>
    <x v="9"/>
    <d v="2018-04-15T00:00:00"/>
    <d v="2018-05-30T00:00:00"/>
    <n v="202197.33185861996"/>
  </r>
  <r>
    <n v="62"/>
    <x v="12"/>
    <s v="Yokuşdibi Yazı Yeşilyurt Bağlantısı"/>
    <x v="9"/>
    <d v="2018-06-01T00:00:00"/>
    <d v="2018-07-10T00:00:00"/>
    <n v="1044772.5685950002"/>
  </r>
  <r>
    <n v="63"/>
    <x v="12"/>
    <s v="Turnalık Arpalık Köy Şebeke İyileştirme"/>
    <x v="9"/>
    <d v="2018-06-10T00:00:00"/>
    <d v="2018-06-25T00:00:00"/>
    <n v="484689.72807002999"/>
  </r>
  <r>
    <n v="64"/>
    <x v="12"/>
    <s v="Kayıncık Heyalan Bölgesi Köy Şebeke İyileştirme"/>
    <x v="9"/>
    <d v="2018-03-14T00:00:00"/>
    <d v="2018-05-22T00:00:00"/>
    <n v="974714.41014590638"/>
  </r>
  <r>
    <n v="65"/>
    <x v="12"/>
    <s v="Ficir Merkez  Şebeke Yenileme"/>
    <x v="9"/>
    <d v="2018-08-18T00:00:00"/>
    <d v="2018-09-25T00:00:00"/>
    <n v="125328.12754278572"/>
  </r>
  <r>
    <n v="66"/>
    <x v="12"/>
    <s v="Koçcuvaz Kızılot 2 Köy Şebeke İyileştirime"/>
    <x v="9"/>
    <d v="2018-04-10T00:00:00"/>
    <d v="2018-09-11T00:00:00"/>
    <n v="704896.46130384319"/>
  </r>
  <r>
    <n v="67"/>
    <x v="12"/>
    <s v="Turanlık Mah. Şebeke Yenileme"/>
    <x v="9"/>
    <d v="2018-08-15T00:00:00"/>
    <d v="2018-09-29T00:00:00"/>
    <n v="130722.37424566269"/>
  </r>
  <r>
    <n v="68"/>
    <x v="12"/>
    <s v="Korgan Merkez Şebeke Yenileme"/>
    <x v="9"/>
    <d v="2018-05-20T00:00:00"/>
    <d v="2018-06-25T00:00:00"/>
    <n v="295806.36702744657"/>
  </r>
  <r>
    <n v="69"/>
    <x v="12"/>
    <s v="Düzdağ Merkez Şebeke Yenileme"/>
    <x v="9"/>
    <d v="2018-05-15T00:00:00"/>
    <d v="2018-06-30T00:00:00"/>
    <n v="162945.4128951506"/>
  </r>
  <r>
    <n v="70"/>
    <x v="12"/>
    <s v="Çayırkent Mah. Şebeke Yenileme"/>
    <x v="9"/>
    <d v="2018-05-25T00:00:00"/>
    <d v="2018-07-02T00:00:00"/>
    <n v="82507.743244928512"/>
  </r>
  <r>
    <n v="71"/>
    <x v="12"/>
    <s v="Delmece Mah. Şebeke Yenileme"/>
    <x v="9"/>
    <d v="2018-05-25T00:00:00"/>
    <d v="2018-07-08T00:00:00"/>
    <n v="226173.3158140626"/>
  </r>
  <r>
    <n v="72"/>
    <x v="12"/>
    <s v="Ayvalı Merkez(Erik Pınarı)Köy Şebeke İyileştirme"/>
    <x v="9"/>
    <d v="2018-07-01T00:00:00"/>
    <d v="2018-07-24T00:00:00"/>
    <n v="235766.44588513952"/>
  </r>
  <r>
    <n v="73"/>
    <x v="12"/>
    <s v="Divanitürk Köy Şebeke İyileştirme "/>
    <x v="9"/>
    <d v="2018-04-15T00:00:00"/>
    <d v="2018-05-23T00:00:00"/>
    <n v="421977.39047250047"/>
  </r>
  <r>
    <n v="74"/>
    <x v="12"/>
    <s v="Duman Merkez Köy İlave Trafo Tesisi"/>
    <x v="9"/>
    <d v="2018-03-03T00:00:00"/>
    <d v="2018-04-06T00:00:00"/>
    <n v="459516.59355212189"/>
  </r>
  <r>
    <n v="75"/>
    <x v="12"/>
    <s v="Güneycik Avut Köy Şebeke İyileştirme "/>
    <x v="9"/>
    <d v="2018-05-24T00:00:00"/>
    <d v="2018-06-28T00:00:00"/>
    <n v="627977.78659077547"/>
  </r>
  <r>
    <n v="76"/>
    <x v="12"/>
    <s v="Ortaca Merkez Köy Şebeke İyileştirme"/>
    <x v="9"/>
    <d v="2018-04-29T00:00:00"/>
    <d v="2018-06-06T00:00:00"/>
    <n v="812792.21522925922"/>
  </r>
  <r>
    <n v="77"/>
    <x v="12"/>
    <s v="Sarıçiçek Mah.-Düzmerkez Tr Mah. Şebeke Yenileme"/>
    <x v="9"/>
    <d v="2018-05-01T00:00:00"/>
    <d v="2018-07-07T00:00:00"/>
    <n v="446840.32524550258"/>
  </r>
  <r>
    <n v="78"/>
    <x v="12"/>
    <s v="Doğançam Merkez Köy Şebeke İyileştirme"/>
    <x v="9"/>
    <d v="2018-05-26T00:00:00"/>
    <d v="2018-06-19T00:00:00"/>
    <n v="394159.4882399491"/>
  </r>
  <r>
    <n v="79"/>
    <x v="12"/>
    <s v="Gülpınar Köy Şebeke İyileştirme"/>
    <x v="9"/>
    <d v="2018-07-11T00:00:00"/>
    <d v="2018-08-01T00:00:00"/>
    <n v="266166.21414898062"/>
  </r>
  <r>
    <n v="80"/>
    <x v="12"/>
    <s v="Yağmurlar Köy Şebeke İyileştirme"/>
    <x v="9"/>
    <d v="2018-06-20T00:00:00"/>
    <d v="2018-07-10T00:00:00"/>
    <n v="408162.28928112122"/>
  </r>
  <r>
    <n v="81"/>
    <x v="12"/>
    <s v="Arıcılar Mah. Şebeke Yenileme"/>
    <x v="9"/>
    <d v="2018-05-01T00:00:00"/>
    <d v="2018-09-30T00:00:00"/>
    <n v="104324.80905738503"/>
  </r>
  <r>
    <n v="82"/>
    <x v="12"/>
    <s v="Pınarlı Mah. Şebeke Yenileme"/>
    <x v="9"/>
    <d v="2018-05-01T00:00:00"/>
    <d v="2018-09-30T00:00:00"/>
    <n v="105953.55112614999"/>
  </r>
  <r>
    <n v="83"/>
    <x v="12"/>
    <s v=" Beyli Mahallesi Haseki İlave Trafo Tesisi"/>
    <x v="9"/>
    <d v="2018-04-05T00:00:00"/>
    <d v="2018-04-27T00:00:00"/>
    <n v="378825.33615922806"/>
  </r>
  <r>
    <n v="84"/>
    <x v="12"/>
    <s v="Beyli Kök Ve İlave Trafo Tesisi"/>
    <x v="9"/>
    <d v="2018-03-10T00:00:00"/>
    <d v="2018-03-25T00:00:00"/>
    <n v="771213.76751999976"/>
  </r>
  <r>
    <n v="85"/>
    <x v="12"/>
    <s v="Bolatlı Çalca İlave Trafo Tesisi"/>
    <x v="9"/>
    <d v="2018-07-05T00:00:00"/>
    <d v="2018-08-15T00:00:00"/>
    <n v="726842.99837100017"/>
  </r>
  <r>
    <n v="86"/>
    <x v="12"/>
    <s v="İmeçli Merkez Köy Şebeke İyileştirme"/>
    <x v="9"/>
    <d v="2018-02-10T00:00:00"/>
    <d v="2018-04-15T00:00:00"/>
    <n v="436596.96414469788"/>
  </r>
  <r>
    <n v="87"/>
    <x v="12"/>
    <s v="Ramazan Haliloğlu Köy Şebeke İyileştirme"/>
    <x v="9"/>
    <d v="2018-07-10T00:00:00"/>
    <d v="2018-07-30T00:00:00"/>
    <n v="175246.73155903202"/>
  </r>
  <r>
    <n v="88"/>
    <x v="12"/>
    <s v="İşletme Kök"/>
    <x v="9"/>
    <d v="2018-06-20T00:00:00"/>
    <d v="2018-06-22T00:00:00"/>
    <n v="22320.672647909996"/>
  </r>
  <r>
    <n v="89"/>
    <x v="12"/>
    <s v="Örenköy Mahallesi Köy İlave Trafo Tesisi"/>
    <x v="9"/>
    <d v="2018-09-15T00:00:00"/>
    <d v="2018-10-20T00:00:00"/>
    <n v="906152.90085600002"/>
  </r>
  <r>
    <n v="90"/>
    <x v="12"/>
    <s v="Sayaca Kuran Kursu Köy Şebeke İyileştirme"/>
    <x v="9"/>
    <d v="2018-03-10T00:00:00"/>
    <d v="2018-04-03T00:00:00"/>
    <n v="290686.05962071201"/>
  </r>
  <r>
    <n v="91"/>
    <x v="12"/>
    <s v="Şahinkaya Mahallesi İlave Trafo Tesisi"/>
    <x v="9"/>
    <d v="2018-07-20T00:00:00"/>
    <d v="2018-08-20T00:00:00"/>
    <n v="932683.14068999968"/>
  </r>
  <r>
    <n v="92"/>
    <x v="12"/>
    <s v="Bataklık-2 İlave Trafo Tesis"/>
    <x v="9"/>
    <d v="2018-06-02T00:00:00"/>
    <d v="2018-04-03T00:00:00"/>
    <n v="430520.59849743987"/>
  </r>
  <r>
    <n v="93"/>
    <x v="12"/>
    <s v="Ayvizdere Branşmanları Yeni Enh"/>
    <x v="9"/>
    <d v="2018-04-04T00:00:00"/>
    <d v="2018-06-22T00:00:00"/>
    <n v="830217.33646256512"/>
  </r>
  <r>
    <n v="94"/>
    <x v="12"/>
    <s v="Dm5 Çınarlık Camiyanı Arası Yerlatı Dönüşüm"/>
    <x v="9"/>
    <d v="2018-07-01T00:00:00"/>
    <d v="2018-08-20T00:00:00"/>
    <n v="746733.70246202976"/>
  </r>
  <r>
    <n v="95"/>
    <x v="12"/>
    <s v="Gölevi Bataklık-Çöremez İlave Trafo Tesisi"/>
    <x v="9"/>
    <d v="2018-03-11T00:00:00"/>
    <d v="2018-04-03T00:00:00"/>
    <n v="1322673.2198751159"/>
  </r>
  <r>
    <n v="96"/>
    <x v="12"/>
    <s v="Uydu Kent Arkası New-33 Mp İlave Trafo Tesisi "/>
    <x v="9"/>
    <d v="2018-10-20T00:00:00"/>
    <d v="2018-10-27T00:00:00"/>
    <n v="51360.267191505111"/>
  </r>
  <r>
    <n v="97"/>
    <x v="12"/>
    <s v="Saca Mahallesi Üstü Köy İlave Trafo Tesisi"/>
    <x v="9"/>
    <d v="2018-03-15T00:00:00"/>
    <d v="2018-04-03T00:00:00"/>
    <n v="658211.74073719746"/>
  </r>
  <r>
    <n v="98"/>
    <x v="12"/>
    <s v="Veteriner Kabin Kök"/>
    <x v="9"/>
    <d v="2015-11-01T00:00:00"/>
    <d v="2018-11-06T00:00:00"/>
    <n v="8622.806700000001"/>
  </r>
  <r>
    <n v="1"/>
    <x v="13"/>
    <s v="İl Geneli Sıcak Asfalt Yol Yapım İşi"/>
    <x v="10"/>
    <d v="2014-04-01T00:00:00"/>
    <d v="2018-11-01T00:00:00"/>
    <n v="87000000"/>
  </r>
  <r>
    <n v="2"/>
    <x v="13"/>
    <s v="İl Geneli Sathi Kaplama ve Asfalt Bakım ve Onarım İşi"/>
    <x v="10"/>
    <d v="2014-04-01T00:00:00"/>
    <d v="2018-11-01T00:00:00"/>
    <n v="64000000"/>
  </r>
  <r>
    <n v="3"/>
    <x v="13"/>
    <s v="İl Geneli Stabilize Yol Yapım İşi"/>
    <x v="10"/>
    <d v="2014-04-01T00:00:00"/>
    <d v="2018-11-01T00:00:00"/>
    <n v="46000000"/>
  </r>
  <r>
    <n v="4"/>
    <x v="13"/>
    <s v="İl Geneli Beton Yol Yapım İşi"/>
    <x v="10"/>
    <d v="2014-04-01T00:00:00"/>
    <d v="2018-11-01T00:00:00"/>
    <n v="15000000"/>
  </r>
  <r>
    <n v="5"/>
    <x v="13"/>
    <s v="İl Geneli Tesviye (Yeni Yol Açma) Ve Onarım (Yol Genişletme) Yapım İşi"/>
    <x v="10"/>
    <d v="2014-04-01T00:00:00"/>
    <d v="2018-11-01T00:00:00"/>
    <n v="101000000"/>
  </r>
  <r>
    <n v="6"/>
    <x v="13"/>
    <s v="İl Geneli Sanat Yapıları Yapım İşi"/>
    <x v="10"/>
    <d v="2014-04-01T00:00:00"/>
    <d v="2018-11-01T00:00:00"/>
    <n v="55203000"/>
  </r>
  <r>
    <n v="7"/>
    <x v="13"/>
    <s v="Ordu Büyükşehir Belediyesi Sınırları İçerisinde Muhtelif Mahalle Yollarında Toprak İşleri, Sanat Yapıları Ve Üst Yapı İşleri (Alttemel, Temel Ve Binder) Yapılması İşi (752 Km Sıcak Asfalt Yol Yapım İşi 2014-2019)"/>
    <x v="10"/>
    <d v="2014-09-18T00:00:00"/>
    <d v="2018-10-26T00:00:00"/>
    <n v="365000000"/>
  </r>
  <r>
    <n v="8"/>
    <x v="13"/>
    <s v="Çambaşı Kayak Merkezi"/>
    <x v="2"/>
    <s v="15.1.2013"/>
    <d v="2018-01-15T00:00:00"/>
    <n v="30532588.100000001"/>
  </r>
  <r>
    <n v="9"/>
    <x v="13"/>
    <s v="Spor Tesisi Yapım Projesi (Altınordu, Fatsa, İkizce)"/>
    <x v="5"/>
    <s v="15.06.2015"/>
    <s v="30.03.2016"/>
    <n v="1698452.35"/>
  </r>
  <r>
    <n v="10"/>
    <x v="13"/>
    <s v="Altınordu Civil 2.Etap Çevre Düzenleme Yapım İşi"/>
    <x v="10"/>
    <d v="2015-10-07T00:00:00"/>
    <d v="2016-05-12T00:00:00"/>
    <n v="1417568"/>
  </r>
  <r>
    <n v="11"/>
    <x v="13"/>
    <s v="Kentpark Tenis Kortu Ve Sosyal Tesis Yapım İşi"/>
    <x v="5"/>
    <d v="2015-10-12T00:00:00"/>
    <d v="2017-05-18T00:00:00"/>
    <n v="5392678"/>
  </r>
  <r>
    <n v="12"/>
    <x v="13"/>
    <s v="Ünye Kırkevler Sahil Düzenleme Yapım İşi"/>
    <x v="10"/>
    <d v="2015-11-02T00:00:00"/>
    <d v="2016-09-28T00:00:00"/>
    <n v="834636.38"/>
  </r>
  <r>
    <n v="13"/>
    <x v="13"/>
    <s v="Kumsal Kay Kay Park (Skatepark) Apım İşi"/>
    <x v="5"/>
    <d v="2015-12-14T00:00:00"/>
    <d v="2016-03-12T00:00:00"/>
    <n v="538978.9"/>
  </r>
  <r>
    <n v="14"/>
    <x v="13"/>
    <s v="Ünye Yunus Emre Gençlik Kampı Sosyal Tesisleri"/>
    <x v="10"/>
    <d v="2016-01-01T00:00:00"/>
    <d v="2016-12-31T00:00:00"/>
    <n v="1076000"/>
  </r>
  <r>
    <n v="15"/>
    <x v="13"/>
    <s v="Ünye Kazancılar Caddesi Cephe İyileştirme "/>
    <x v="5"/>
    <d v="2016-01-01T00:00:00"/>
    <d v="2016-12-31T00:00:00"/>
    <n v="150000"/>
  </r>
  <r>
    <n v="16"/>
    <x v="13"/>
    <s v="Aybastı Perşembe Yaylası Çevre Düzenleme Yapım İşi"/>
    <x v="10"/>
    <d v="2016-01-22T00:00:00"/>
    <d v="2016-08-08T00:00:00"/>
    <n v="720761"/>
  </r>
  <r>
    <n v="17"/>
    <x v="13"/>
    <s v="Gülyalı İlçesi Taş Tahkimat Yapım İşi"/>
    <x v="10"/>
    <s v="18.02.2016"/>
    <s v="18.03.2016"/>
    <n v="383500"/>
  </r>
  <r>
    <n v="18"/>
    <x v="13"/>
    <s v="Altınordu İtfaiye Binası İlave Garaj ve Kontrol odası Yapımı ve Onarımı"/>
    <x v="10"/>
    <s v="15.03.2016"/>
    <s v="12.06.2016"/>
    <n v="195733.47"/>
  </r>
  <r>
    <n v="19"/>
    <x v="13"/>
    <s v="Bülbül Deresi Köprü Yapımı"/>
    <x v="10"/>
    <s v="22 03.2016"/>
    <s v="18 06.2016"/>
    <n v="350000"/>
  </r>
  <r>
    <n v="20"/>
    <x v="13"/>
    <s v="Altınordu Ve Fatsa İlçesi Muhtelif Çevre Düzenleme İşi "/>
    <x v="10"/>
    <d v="2016-03-29T00:00:00"/>
    <d v="2017-02-10T00:00:00"/>
    <n v="201886"/>
  </r>
  <r>
    <n v="21"/>
    <x v="13"/>
    <s v="Atatürk Bulvarı 1. Etap Cephe İyileştirme Yapım İşi"/>
    <x v="10"/>
    <d v="2016-03-29T00:00:00"/>
    <d v="2017-01-12T00:00:00"/>
    <n v="1079429.68"/>
  </r>
  <r>
    <n v="22"/>
    <x v="13"/>
    <s v="OBBKT Binası Onarım İşi"/>
    <x v="10"/>
    <s v="12.04.2016"/>
    <s v="08.10.2016"/>
    <n v="874556.24"/>
  </r>
  <r>
    <n v="23"/>
    <x v="13"/>
    <s v="Ünye Fevzi Çakmak Parkı Ve Sosyal Tesis Binası Yapım İşi"/>
    <x v="10"/>
    <d v="2016-05-02T00:00:00"/>
    <d v="2017-10-10T00:00:00"/>
    <n v="1175290"/>
  </r>
  <r>
    <n v="24"/>
    <x v="13"/>
    <s v="Aybastı Kilitli Parke Ve Bordür Yapım İşi"/>
    <x v="10"/>
    <d v="2016-05-05T00:00:00"/>
    <d v="2016-06-06T00:00:00"/>
    <n v="244969"/>
  </r>
  <r>
    <n v="25"/>
    <x v="13"/>
    <s v="Ordu Bisikletli Ulaşım Sistemi (Altınordu, Ünye,Fatsa)"/>
    <x v="10"/>
    <d v="2016-05-20T00:00:00"/>
    <d v="2016-12-22T00:00:00"/>
    <n v="2721670"/>
  </r>
  <r>
    <n v="26"/>
    <x v="13"/>
    <s v="Şeyh Yunus Emre Türbesi Yapım İşi"/>
    <x v="2"/>
    <d v="2016-06-21T00:00:00"/>
    <d v="2017-01-13T00:00:00"/>
    <n v="139873.76"/>
  </r>
  <r>
    <n v="27"/>
    <x v="13"/>
    <s v="Mimar Sinan Bilgi Evi"/>
    <x v="2"/>
    <s v="25.06.2016"/>
    <s v="20.03.2017"/>
    <n v="650000"/>
  </r>
  <r>
    <n v="28"/>
    <x v="13"/>
    <s v="İkizce İmam Hatip Lisesi Yapım İşi"/>
    <x v="0"/>
    <d v="2016-06-30T00:00:00"/>
    <d v="2017-09-22T00:00:00"/>
    <n v="2746249"/>
  </r>
  <r>
    <n v="29"/>
    <x v="13"/>
    <s v="Gölköy İlçesi Güzelyurt Mahallesi Meydan Düzenleme Yapım İşi"/>
    <x v="10"/>
    <d v="2016-07-25T00:00:00"/>
    <d v="2016-12-21T00:00:00"/>
    <n v="734126"/>
  </r>
  <r>
    <n v="30"/>
    <x v="13"/>
    <s v="Altınordu Bulvarı Yürüyen Merdivenli Engelli Asansörlü Üst Geçit Yapım İşi"/>
    <x v="10"/>
    <d v="2016-08-01T00:00:00"/>
    <d v="2017-03-07T00:00:00"/>
    <n v="2162442"/>
  </r>
  <r>
    <n v="31"/>
    <x v="13"/>
    <s v="Altınordu İlçesi Kamyon Garajı Ve Sosyal Tesis Yapım Projesi"/>
    <x v="10"/>
    <d v="2016-08-05T00:00:00"/>
    <d v="2017-04-05T00:00:00"/>
    <n v="647501.03"/>
  </r>
  <r>
    <n v="32"/>
    <x v="13"/>
    <s v="Ünye Dönerçeşme Meydanı Çevre Düzenleme Yapım İşi"/>
    <x v="10"/>
    <d v="2016-08-08T00:00:00"/>
    <d v="2016-07-13T00:00:00"/>
    <n v="78067"/>
  </r>
  <r>
    <n v="33"/>
    <x v="13"/>
    <s v="Fatsa İlçesi, Bolaman Yenipazar Camii Minare_x000a_Restorasyonu Yapım İşi"/>
    <x v="10"/>
    <d v="2016-08-12T00:00:00"/>
    <d v="2017-04-05T00:00:00"/>
    <n v="315000"/>
  </r>
  <r>
    <n v="34"/>
    <x v="13"/>
    <s v="Ulubey İlçesi Güzelyurt Mah. Spor Tesisi Yapım İşi"/>
    <x v="5"/>
    <d v="2016-09-30T00:00:00"/>
    <d v="2017-04-13T00:00:00"/>
    <n v="329937.72000000003"/>
  </r>
  <r>
    <n v="35"/>
    <x v="13"/>
    <s v="Mobil Mezbahane ( Eskipazar Kurban Kesim Ünitesi) Yapım İşi"/>
    <x v="10"/>
    <d v="2016-12-01T00:00:00"/>
    <d v="2016-12-23T00:00:00"/>
    <n v="187283.20000000001"/>
  </r>
  <r>
    <n v="36"/>
    <x v="13"/>
    <s v="Altınordu İlçesi Muhtelif Caddelerde Kaldırım, Bisiklet Ve Koşu Yolu Yapım İşi"/>
    <x v="5"/>
    <d v="2016-12-22T00:00:00"/>
    <d v="2017-09-27T00:00:00"/>
    <n v="4437512"/>
  </r>
  <r>
    <n v="37"/>
    <x v="13"/>
    <s v="Altınordu Rusumat Parkı Rıhtım Ve Sahil Peyzaj Düzenleme Yapım İşi"/>
    <x v="10"/>
    <s v="28/12/2016"/>
    <s v="06/09/2017"/>
    <n v="8525683"/>
  </r>
  <r>
    <n v="38"/>
    <x v="13"/>
    <s v="OBB Efirli Yerleşkesi Atölye Ve Depo Yapım İşi"/>
    <x v="10"/>
    <d v="2017-01-16T00:00:00"/>
    <d v="2017-12-28T00:00:00"/>
    <n v="12782604.58"/>
  </r>
  <r>
    <n v="39"/>
    <x v="13"/>
    <s v="Ünye İlçesi, Çamlık Mezarlık Restorasyon Yapım İşi"/>
    <x v="10"/>
    <s v="7.3.2017"/>
    <s v="22.5.2017"/>
    <n v="140000"/>
  </r>
  <r>
    <n v="40"/>
    <x v="13"/>
    <s v="Mavi Bayraklı Plajlar Projesi"/>
    <x v="2"/>
    <d v="2017-03-23T00:00:00"/>
    <d v="2017-07-26T00:00:00"/>
    <n v="94500"/>
  </r>
  <r>
    <n v="41"/>
    <x v="13"/>
    <s v="Altınordu Rıhtımı Kıyı Düzenlemesi İşi"/>
    <x v="10"/>
    <d v="2017-03-24T00:00:00"/>
    <d v="2017-04-21T00:00:00"/>
    <n v="747965.8"/>
  </r>
  <r>
    <n v="42"/>
    <x v="13"/>
    <s v="Gölköy İlçesi Damarlı Mah. Meydan Düzenleme Yapım İşi"/>
    <x v="10"/>
    <d v="2017-03-27T00:00:00"/>
    <d v="2017-07-14T00:00:00"/>
    <n v="435537.39"/>
  </r>
  <r>
    <n v="43"/>
    <x v="13"/>
    <s v="Gürgentepe İlçesi İstinad Duvarı Yapım İşi"/>
    <x v="10"/>
    <d v="2017-03-27T00:00:00"/>
    <d v="2017-06-24T00:00:00"/>
    <n v="365113.05"/>
  </r>
  <r>
    <n v="44"/>
    <x v="13"/>
    <s v="Akyazı Mesire Alanları "/>
    <x v="2"/>
    <d v="2017-04-01T00:00:00"/>
    <d v="2017-07-01T00:00:00"/>
    <n v="364850"/>
  </r>
  <r>
    <n v="45"/>
    <x v="13"/>
    <s v="Fatsa İlçesi  İslamdağ Kuran Kursu Çevre Düzenlemesi Yapım İşi"/>
    <x v="10"/>
    <d v="2017-04-06T00:00:00"/>
    <d v="2017-06-18T00:00:00"/>
    <n v="635000"/>
  </r>
  <r>
    <n v="46"/>
    <x v="13"/>
    <s v="Perşembe İlçesi Kaldırım Yapım İşi"/>
    <x v="10"/>
    <d v="2017-04-14T00:00:00"/>
    <d v="2017-06-12T00:00:00"/>
    <n v="180000"/>
  </r>
  <r>
    <n v="47"/>
    <x v="13"/>
    <s v="Altınordu, Perşembe Merkez Cami Dış Cephe Aydınlatma İşi"/>
    <x v="10"/>
    <d v="2017-04-19T00:00:00"/>
    <d v="2017-05-14T00:00:00"/>
    <n v="352500"/>
  </r>
  <r>
    <n v="48"/>
    <x v="13"/>
    <s v="Altınordu Aziziye (Yal)ı Camii Çevre Düzenlemesi Yapım İşi"/>
    <x v="10"/>
    <d v="2017-04-26T00:00:00"/>
    <d v="2017-06-13T00:00:00"/>
    <n v="198567.73"/>
  </r>
  <r>
    <n v="49"/>
    <x v="13"/>
    <s v="Akkuş İlçesi Meydan Düzenlemesi Ve Cephe İyileştirme Yapılması Yapım İşi"/>
    <x v="10"/>
    <d v="2017-05-02T00:00:00"/>
    <d v="2017-10-28T00:00:00"/>
    <n v="1062000"/>
  </r>
  <r>
    <n v="50"/>
    <x v="13"/>
    <s v="Gürgentepe İlçesi Eskiköy Cami Çevre Düzenleme Yapım İşi"/>
    <x v="10"/>
    <d v="2017-05-08T00:00:00"/>
    <d v="2017-06-14T00:00:00"/>
    <n v="52900"/>
  </r>
  <r>
    <n v="51"/>
    <x v="13"/>
    <s v="Kabadüz İtfaiye Müfrezesi İki Araçlık Garaj Yapım İşi"/>
    <x v="10"/>
    <d v="2017-05-09T00:00:00"/>
    <d v="2017-10-15T00:00:00"/>
    <n v="186982.28"/>
  </r>
  <r>
    <n v="52"/>
    <x v="13"/>
    <s v="Altınordu İlçesi Karşıyaka Ve Karapınar Mahallelerinde           Kavşak , Kaldırım Ve Refüj Yapım İşi"/>
    <x v="10"/>
    <d v="2017-05-10T00:00:00"/>
    <d v="2017-09-11T00:00:00"/>
    <n v="1406864"/>
  </r>
  <r>
    <n v="53"/>
    <x v="13"/>
    <s v="Fatsa Ve Ünye İlçeleri Yol Kenarı Taş Duvar Yapım İşi"/>
    <x v="10"/>
    <d v="2017-05-12T00:00:00"/>
    <d v="2017-07-31T00:00:00"/>
    <n v="224000"/>
  </r>
  <r>
    <n v="54"/>
    <x v="13"/>
    <s v="Civil Irmağı Kenarı Duvar Ve Kaldırım Kaplama Yapım İşi"/>
    <x v="10"/>
    <d v="2017-06-01T00:00:00"/>
    <d v="2017-08-15T00:00:00"/>
    <n v="228000"/>
  </r>
  <r>
    <n v="55"/>
    <x v="13"/>
    <s v="Altınordu İlçesi Kayabaşı Mah. Agrega Deposu Yapımı Projesi"/>
    <x v="10"/>
    <d v="2017-06-14T00:00:00"/>
    <d v="2017-09-11T00:00:00"/>
    <n v="335372.33999999997"/>
  </r>
  <r>
    <n v="56"/>
    <x v="13"/>
    <s v="Çaybaşı İlçesi Meydan Düzenlemesi Projesi"/>
    <x v="10"/>
    <d v="2017-06-14T00:00:00"/>
    <d v="2017-11-16T00:00:00"/>
    <n v="1116976"/>
  </r>
  <r>
    <n v="57"/>
    <x v="13"/>
    <s v="Kabataş İlçesi Meydan Ve Kaldırım Düzenleme Yapım Projesi"/>
    <x v="10"/>
    <d v="2017-07-11T00:00:00"/>
    <d v="2017-12-07T00:00:00"/>
    <n v="940904"/>
  </r>
  <r>
    <n v="58"/>
    <x v="13"/>
    <s v="Cumhuriyet Spor Tesisleri Sentetik Futbol Sahası Ve Soyunma Odası Yapım Projesi"/>
    <x v="5"/>
    <d v="2017-08-14T00:00:00"/>
    <d v="2017-11-24T00:00:00"/>
    <n v="540047.18000000005"/>
  </r>
  <r>
    <n v="59"/>
    <x v="13"/>
    <s v="Ayışığı Otopark Alanı Dolgu Yapımı"/>
    <x v="10"/>
    <d v="2017-09-11T00:00:00"/>
    <d v="2017-11-09T00:00:00"/>
    <n v="2659167"/>
  </r>
  <r>
    <n v="60"/>
    <x v="13"/>
    <s v="Kabadüz İlçesi Çambaşı Yaylası Mezbaha Yapım Projesi"/>
    <x v="10"/>
    <d v="2017-10-25T00:00:00"/>
    <d v="2017-12-25T00:00:00"/>
    <n v="684400"/>
  </r>
  <r>
    <n v="61"/>
    <x v="13"/>
    <s v="Çift Boşaltmalı Çelik Bantlı Mobil Atık Transfer Projesi"/>
    <x v="10"/>
    <d v="2017-02-01T00:00:00"/>
    <d v="2017-12-31T00:00:00"/>
    <n v="2070000"/>
  </r>
  <r>
    <n v="62"/>
    <x v="13"/>
    <s v="Altınordu İlçesi Merkez Yerleşkesi Ek Hizmet Binası Onarım İşi"/>
    <x v="3"/>
    <s v="20.09.2017"/>
    <s v="25.12.2017"/>
    <n v="901976.48"/>
  </r>
  <r>
    <n v="63"/>
    <x v="13"/>
    <s v="Atatürk Bulvarı 2. Etap Cephe İyileştirme Yapım İşi"/>
    <x v="10"/>
    <d v="2017-04-11T00:00:00"/>
    <d v="2018-04-02T00:00:00"/>
    <n v="3793668.4"/>
  </r>
  <r>
    <n v="64"/>
    <x v="13"/>
    <s v="Yöresel  Ürünler Pazarı İnşaatı"/>
    <x v="2"/>
    <d v="2018-02-16T00:00:00"/>
    <d v="2018-05-26T00:00:00"/>
    <n v="213985.91"/>
  </r>
  <r>
    <n v="65"/>
    <x v="13"/>
    <s v="Fatsa Huzurevi İnşaatı"/>
    <x v="3"/>
    <d v="2018-05-08T00:00:00"/>
    <d v="2018-03-08T00:00:00"/>
    <n v="3299163.4"/>
  </r>
  <r>
    <n v="66"/>
    <x v="13"/>
    <s v="Fatsa Hiranur Cami İnşaatı"/>
    <x v="10"/>
    <d v="2018-06-25T00:00:00"/>
    <d v="2018-09-22T00:00:00"/>
    <n v="397895.15"/>
  </r>
  <r>
    <n v="67"/>
    <x v="13"/>
    <s v="Çaybaşı İlçesi Katı Atık Bertaraf Tesisi Düzenli Depolama Alanı Çöp Sızıntı Suyu Arıtma Tesisi ve Sabit Tesisler Yapım İşi "/>
    <x v="10"/>
    <d v="2017-06-16T00:00:00"/>
    <d v="2018-07-20T00:00:00"/>
    <n v="12487728.300000001"/>
  </r>
  <r>
    <n v="68"/>
    <x v="13"/>
    <s v="Fatsa Sahil Sahil Cephe İyileştirme"/>
    <x v="10"/>
    <d v="2017-07-07T00:00:00"/>
    <d v="2018-04-08T00:00:00"/>
    <n v="4390865.1500000004"/>
  </r>
  <r>
    <n v="69"/>
    <x v="13"/>
    <s v="Fatsa İlçesi Yayalaştırma ve Kaldırım Yapım İşi"/>
    <x v="10"/>
    <d v="2017-07-26T00:00:00"/>
    <d v="2018-04-21T00:00:00"/>
    <n v="4144514"/>
  </r>
  <r>
    <n v="70"/>
    <x v="13"/>
    <s v="Gülyalı İlçesi Turnasuyu Spor Tesisi Yapım İşi"/>
    <x v="5"/>
    <d v="2017-09-12T00:00:00"/>
    <d v="2018-06-15T00:00:00"/>
    <n v="6407122.5700000003"/>
  </r>
  <r>
    <n v="71"/>
    <x v="13"/>
    <s v="Ünye İlçesi Devlet Sahil Yolu Cephe İyileştirme Yapımı"/>
    <x v="10"/>
    <s v="07.08.2017"/>
    <s v="31.08.2018"/>
    <n v="4429536.0599999996"/>
  </r>
  <r>
    <n v="72"/>
    <x v="14"/>
    <s v="Yüksel ÇAĞLAR Caddesi Beton Parke Kaplama"/>
    <x v="10"/>
    <n v="2017"/>
    <n v="2017"/>
    <n v="200000"/>
  </r>
  <r>
    <n v="73"/>
    <x v="15"/>
    <s v="Korgan Belediyesi Beton Santrali"/>
    <x v="10"/>
    <n v="2016"/>
    <n v="2016"/>
    <n v="330000"/>
  </r>
  <r>
    <n v="74"/>
    <x v="15"/>
    <s v="29 Mahalleye  Toplam 40 Km Beton Yol"/>
    <x v="10"/>
    <n v="2016"/>
    <n v="2017"/>
    <n v="4000000"/>
  </r>
  <r>
    <n v="75"/>
    <x v="15"/>
    <s v="İteniçi Mesire Alanı Kır Lokantası Ve 10 Adet Kamelya Yapımı"/>
    <x v="2"/>
    <n v="2017"/>
    <n v="2018"/>
    <n v="150000"/>
  </r>
  <r>
    <n v="76"/>
    <x v="15"/>
    <s v="Korgan Belediyesi Tepealan Mahallesi Otaopark Alanı Ve Yürüyüş Yolu Yapımı"/>
    <x v="10"/>
    <n v="2018"/>
    <n v="2018"/>
    <n v="160000"/>
  </r>
  <r>
    <n v="77"/>
    <x v="16"/>
    <s v="Gölköy İlçesi İçmesuyu Temini, İsale Ve Şebeke Hattı İle İçmesuyu Depo Yapımı İnşaatı_x000a_"/>
    <x v="10"/>
    <d v="2016-02-17T00:00:00"/>
    <d v="2016-11-13T00:00:00"/>
    <n v="2361549"/>
  </r>
  <r>
    <n v="78"/>
    <x v="16"/>
    <s v="Akkuş İlçesi İçmesuyu Temini, Şebeke Ve Kanalizasyon Hattı  İnşaatı_x000a_"/>
    <x v="10"/>
    <d v="2016-02-22T00:00:00"/>
    <s v="     28.11.2016"/>
    <n v="2943482"/>
  </r>
  <r>
    <n v="79"/>
    <x v="16"/>
    <s v="Mesudiye İlçesi İçmesuyu Temini, Şebeke Ve Kanalizasyon Hattı  İnşaatı_x000a_"/>
    <x v="10"/>
    <d v="2016-02-29T00:00:00"/>
    <d v="2017-05-04T00:00:00"/>
    <n v="1863075"/>
  </r>
  <r>
    <n v="80"/>
    <x v="16"/>
    <s v="Büyükşehir Belediyesi Sınırları İçinde Kalan Muhtelif Yerlerde (Ünye Ve Üst Bölgeler) İçmesuyu Depoları, Terfi Merkezi, Su Alma Ve Sanat Yapıları İnşaatı_x000a_"/>
    <x v="10"/>
    <d v="2016-05-09T00:00:00"/>
    <d v="2016-11-05T00:00:00"/>
    <n v="2834000"/>
  </r>
  <r>
    <n v="81"/>
    <x v="16"/>
    <s v="Fatsa İlçesi Muhtelif İçmesuyu İsale, Şebeke, Depo, Sualma Yapısı Ve Kanalizasyon Hattı İnşaatı"/>
    <x v="10"/>
    <d v="2016-05-24T00:00:00"/>
    <d v="2017-04-01T00:00:00"/>
    <n v="4643636"/>
  </r>
  <r>
    <n v="82"/>
    <x v="16"/>
    <s v="Altınordu Ve Kabadüz İlçeleri Muhtelif Yerlerde İçmesuyu İsale, Şebeke Ve Kanalizasyon Hattı İnşaatı"/>
    <x v="10"/>
    <d v="2016-06-27T00:00:00"/>
    <d v="2017-07-02T00:00:00"/>
    <n v="2743166"/>
  </r>
  <r>
    <n v="83"/>
    <x v="16"/>
    <s v="Büyükşehir Belediyesi Sınırları İçinde Kalan Muhtelif Yerlerde (Fatsa Ve Üst Bölgeler)  İçmesuyu İsale, Şebeke Ve Kanalizasyon İnşaatı"/>
    <x v="10"/>
    <d v="2016-05-27T00:00:00"/>
    <d v="2017-11-28T00:00:00"/>
    <n v="5761865"/>
  </r>
  <r>
    <n v="84"/>
    <x v="16"/>
    <s v="Kumru İlçesi Muhtelif Yerlerde İçmesuyu  Şebeke, Depolar Arası Dağılım Ve Kanalizasyon Hattı İnşaatı"/>
    <x v="10"/>
    <d v="2016-06-27T00:00:00"/>
    <s v="17.06.2018  (*)"/>
    <n v="9613847.0099999998"/>
  </r>
  <r>
    <n v="85"/>
    <x v="16"/>
    <s v="Gürgentepe İlçesi İçmesuyu İsale, Şebeke Ve Kanalizasyon Hattı İnşaatı"/>
    <x v="10"/>
    <d v="2016-06-28T00:00:00"/>
    <s v="18.06.2018  (*)"/>
    <n v="8725849.1999999993"/>
  </r>
  <r>
    <n v="86"/>
    <x v="16"/>
    <s v="Altınordu, Fatsa Ve Üst Bölgelerinde Müteferrik Su Alma Yapıları Depo Yapım Bakım Ve Onarım İnşaatı"/>
    <x v="10"/>
    <d v="2016-07-13T00:00:00"/>
    <s v="03.07.2018  (*)"/>
    <n v="4739786"/>
  </r>
  <r>
    <n v="87"/>
    <x v="16"/>
    <s v="İkizce Ve Çaybaşı  İlçeleri Muhtelif Yerlerde İçmesuyu İsale, Şebeke Ve Kanalizasyon Hattı İnşaatı"/>
    <x v="10"/>
    <d v="2016-07-11T00:00:00"/>
    <s v="23.06.2018  (*)"/>
    <n v="6777145.4000000004"/>
  </r>
  <r>
    <n v="88"/>
    <x v="16"/>
    <s v="Kabadüz İlçesi  İçmesuyu İsale, Şebeke Ve Kanalizasyon Hattı İnşaatı"/>
    <x v="10"/>
    <d v="2016-08-15T00:00:00"/>
    <d v="2017-12-04T00:00:00"/>
    <n v="5872667"/>
  </r>
  <r>
    <n v="89"/>
    <x v="16"/>
    <s v="Ulubey İlçesi, Konak Mevkii, İlave Sualma Yapılarının Ve Ø300 Lük İsale Hattının Yapım İnşaatı"/>
    <x v="10"/>
    <d v="2016-07-26T00:00:00"/>
    <s v="15.01.2018 (*)"/>
    <n v="7737494.4400000004"/>
  </r>
  <r>
    <n v="90"/>
    <x v="16"/>
    <s v="Altınordu İlçesi Karapınar Mahallesi Veysel Akgün Caddesi Yağmursuyu İnşaatı_x000a_"/>
    <x v="10"/>
    <d v="2017-01-13T00:00:00"/>
    <d v="2017-04-22T00:00:00"/>
    <n v="5321511"/>
  </r>
  <r>
    <n v="91"/>
    <x v="16"/>
    <s v="Altınordu İlçesi Kumbaşı Ve Durugöl Mahalleleri Yağmursuyu Hattı İnşaatı_x000a_"/>
    <x v="10"/>
    <d v="2017-02-17T00:00:00"/>
    <d v="2017-06-16T00:00:00"/>
    <n v="3334313"/>
  </r>
  <r>
    <n v="92"/>
    <x v="16"/>
    <s v="Fatsa İlçesi İle Ünye İlçesi Saraçlı, Saca, Karşıyaka Ve Çınralık Mahalleleri İçmesuyu Ve Kanalizasyon Hattı İnşaatı_x000a_"/>
    <x v="10"/>
    <d v="2017-03-27T00:00:00"/>
    <d v="2017-08-23T00:00:00"/>
    <n v="3876715"/>
  </r>
  <r>
    <n v="93"/>
    <x v="16"/>
    <s v="Perşembe İlçesi Muhtelif İçmesuyu İsale Ve Depolar Arası Dağılım Hattı İnşaatı (Medreseönü, Yalıköy, Kordontepe)_x000a_"/>
    <x v="10"/>
    <d v="2017-04-10T00:00:00"/>
    <d v="2017-11-15T00:00:00"/>
    <n v="4347879"/>
  </r>
  <r>
    <n v="94"/>
    <x v="16"/>
    <s v="Altınordu Ve Gülyalı İlçeleri Muhtelif İçmesuyu İsale Hattı İnşaatı (Kumbaşı, Gülyalı, Oğmaca Köy Grubu)_x000a_"/>
    <x v="10"/>
    <d v="2017-04-10T00:00:00"/>
    <d v="2018-03-30T00:00:00"/>
    <n v="4414053"/>
  </r>
  <r>
    <n v="95"/>
    <x v="16"/>
    <s v=" Akkuş İlçesi İçme Suyu Arıtma Tesisi İnşaatı_x000a__x000a_"/>
    <x v="10"/>
    <d v="2017-05-22T00:00:00"/>
    <d v="2018-06-15T00:00:00"/>
    <n v="2873673"/>
  </r>
  <r>
    <n v="96"/>
    <x v="16"/>
    <s v="Gölköy Ve Gürgentepe İlçeleri İçmesuyu Arıtma Tesisi İnşaatı _x000a_"/>
    <x v="10"/>
    <d v="2017-07-03T00:00:00"/>
    <d v="2018-10-30T00:00:00"/>
    <n v="6689100"/>
  </r>
  <r>
    <n v="97"/>
    <x v="16"/>
    <s v="Ünye İlçesi Yüceler, Güzelyalı, Eski Kızılcakese, Keş Ve Yeşilkent Mahalleleri İçmesuyu İsale, Şebeke Ve Kanalizasyon Hattı İnşaatı_x000a_"/>
    <x v="10"/>
    <d v="2017-07-11T00:00:00"/>
    <d v="2018-10-12T00:00:00"/>
    <n v="3953053"/>
  </r>
  <r>
    <n v="98"/>
    <x v="17"/>
    <s v="Altınordu Belediyesi Cami Yapımı"/>
    <x v="10"/>
    <d v="2016-03-01T00:00:00"/>
    <d v="2016-05-30T00:00:00"/>
    <n v="300000"/>
  </r>
  <r>
    <n v="99"/>
    <x v="17"/>
    <s v="Altınordu İlçesi Mostar Köprüsü Yapımı"/>
    <x v="2"/>
    <d v="2015-08-15T00:00:00"/>
    <d v="2016-06-15T00:00:00"/>
    <n v="1770000"/>
  </r>
  <r>
    <n v="100"/>
    <x v="17"/>
    <s v="Altınordu Belediyesi Hizmet Binası Yapımı"/>
    <x v="3"/>
    <d v="2015-04-01T00:00:00"/>
    <d v="2016-09-02T00:00:00"/>
    <n v="13868913.2448"/>
  </r>
  <r>
    <n v="101"/>
    <x v="17"/>
    <s v="Altınordu Belediyesi Sınırları İçerisinde Muhtelif Yerlerde M=86 Km Beton Yol ve Beton Hendek Kaplama Yapımı"/>
    <x v="10"/>
    <d v="2014-12-31T00:00:00"/>
    <d v="2016-12-31T00:00:00"/>
    <n v="22832791.739999998"/>
  </r>
  <r>
    <n v="102"/>
    <x v="17"/>
    <s v="Altınordu Belediyesi Sınırları İçerisinde Muhtelif Yerlerde M=21 Km Devlet - Vatandaş İşbirliği ile Beton Yol ve Beton Hendek Kaplama Yapımı"/>
    <x v="10"/>
    <d v="2014-05-01T00:00:00"/>
    <d v="2016-12-31T00:00:00"/>
    <n v="1537693.4"/>
  </r>
  <r>
    <n v="103"/>
    <x v="17"/>
    <s v="Altınordu Belediyesi Meydan Düzenleme Yapımı"/>
    <x v="10"/>
    <d v="2015-05-01T00:00:00"/>
    <d v="2016-11-09T00:00:00"/>
    <n v="739793.24031999998"/>
  </r>
  <r>
    <n v="104"/>
    <x v="17"/>
    <s v="Altınordu İlçesi Merkez Mahalleleri Muhtelif Cadde / Sokak / Bulvar / Meydan Yollarının M=30 Km Üstyapı Yapımı"/>
    <x v="10"/>
    <d v="2015-09-14T00:00:00"/>
    <d v="2017-05-30T00:00:00"/>
    <n v="17465789"/>
  </r>
  <r>
    <n v="105"/>
    <x v="17"/>
    <s v="30000 m²'lik Merkez Mahalleleri Cadde / Sokak / Bulvar / Meydan Kaldırımlarının Baskı Betonu Yapımı"/>
    <x v="10"/>
    <d v="2015-03-04T00:00:00"/>
    <d v="2017-04-11T00:00:00"/>
    <n v="3714918.48"/>
  </r>
  <r>
    <n v="106"/>
    <x v="17"/>
    <s v="Altınordu Belediyesi Sınırları İçerisinde 20 adet, 50742 m2 Alanlı Park Yapımı"/>
    <x v="10"/>
    <d v="2014-05-01T00:00:00"/>
    <d v="2018-11-09T00:00:00"/>
    <n v="6364345.04"/>
  </r>
  <r>
    <n v="107"/>
    <x v="17"/>
    <s v="Şirinevler Mahallesi - Karşıyaka Mahallesi Bağlantısı ve Ada Sanayi Bağlantısı _x000a_2 adet Yaya Köprüsü Yapımı"/>
    <x v="10"/>
    <d v="2016-10-15T00:00:00"/>
    <d v="2016-12-31T00:00:00"/>
    <n v="800000"/>
  </r>
  <r>
    <n v="108"/>
    <x v="17"/>
    <s v="Taşbaşı Mahallesi / Menekşe Sokakta 43 Nolu ve 44 Nolu Envanterlerin Restorasyonlarının Yapımı"/>
    <x v="10"/>
    <d v="2016-04-01T00:00:00"/>
    <d v="2017-02-07T00:00:00"/>
    <n v="746915.58"/>
  </r>
  <r>
    <n v="109"/>
    <x v="17"/>
    <s v="Altınordu Belediyesi Fen İşleri Müdürlüğü Makine Parkı "/>
    <x v="10"/>
    <d v="2014-12-31T00:00:00"/>
    <d v="2016-09-05T00:00:00"/>
    <n v="4387447"/>
  </r>
  <r>
    <n v="110"/>
    <x v="17"/>
    <s v="2017-2018 Yılları arası Altınordu İlçesi Mahalleleri Muhtelif Yerlerde Sanat Yapıları ve Çeşitli Yapım İşleri"/>
    <x v="10"/>
    <d v="2016-05-23T00:00:00"/>
    <d v="2019-01-01T00:00:00"/>
    <n v="13569503.970000001"/>
  </r>
  <r>
    <n v="111"/>
    <x v="17"/>
    <s v="2017-2018 Yılları arası Altınordu Belediyesi Sınırları İçerisinde Muhtelif Yerlerde M=122 Km Beton Yol ve Beton Hendek Kaplama Yapımı"/>
    <x v="10"/>
    <d v="2017-06-23T00:00:00"/>
    <d v="2018-12-24T00:00:00"/>
    <n v="64677088.214496002"/>
  </r>
  <r>
    <n v="112"/>
    <x v="17"/>
    <s v="Altınordu İlçesi Merkez Mahalleleri Muhtelif Cadde / Sokak / Bulvar / Meydan İmar Yollarının Açılması Ve Çeşitli Yapım İşleri"/>
    <x v="10"/>
    <d v="2016-10-17T00:00:00"/>
    <d v="2018-05-28T00:00:00"/>
    <n v="4713281.7300000004"/>
  </r>
  <r>
    <n v="113"/>
    <x v="17"/>
    <s v="2017-2018 Yılları arası Altınordu İlçesi Merkez Mahalleleri Muhtelif Cadde / Sokak / Bulvar / Meydan Yollarının M=52 Km Üstyapı Yapımı"/>
    <x v="10"/>
    <d v="2017-07-17T00:00:00"/>
    <d v="2019-03-08T00:00:00"/>
    <n v="48403206.786239997"/>
  </r>
  <r>
    <n v="114"/>
    <x v="17"/>
    <s v="2017-2018 Yılları arası 45000 m²'lik Merkez Mahalleleri Cadde / Sokak / Bulvar / Meydan Kaldırımlarının Baskı Betonu Yapımı"/>
    <x v="10"/>
    <d v="2017-05-02T00:00:00"/>
    <d v="2018-12-22T00:00:00"/>
    <n v="8383789.9295999995"/>
  </r>
  <r>
    <n v="115"/>
    <x v="17"/>
    <s v="Altınordu İlçesi Şarkiye Mahallesi Cadde / Sokak / Bulvar / Meydan Yolları _x000a_M=3640 Mt Üstyapı Yapımı"/>
    <x v="10"/>
    <d v="2017-05-24T00:00:00"/>
    <d v="2018-05-28T00:00:00"/>
    <n v="1495762.09"/>
  </r>
  <r>
    <n v="116"/>
    <x v="17"/>
    <s v="Altınordu İlçesi Merkez Mahalleleri Cadde / Sokak / Bulvar / Meydanlarda Yeraltı Akıllı Çöp Konteyner Sistemi Kazı, Dolgu Ve Çevre Düzenlemesi Yapımı"/>
    <x v="10"/>
    <d v="2017-05-30T00:00:00"/>
    <d v="2018-03-20T00:00:00"/>
    <n v="369380.26"/>
  </r>
  <r>
    <n v="117"/>
    <x v="17"/>
    <s v="Altınordu İlçesi Cumhuriyet Mahallesi Yaşlı Yaşam Merkezi Yapımı"/>
    <x v="11"/>
    <d v="2017-06-22T00:00:00"/>
    <d v="2018-06-06T00:00:00"/>
    <n v="1718616.9000000001"/>
  </r>
  <r>
    <n v="118"/>
    <x v="17"/>
    <s v="Altınordu İlçesi Mahalleleri Afet Kapsamında Muhtelif Yerlerde Sanat Yapıları ve Çeşitli Yapımı"/>
    <x v="10"/>
    <d v="2017-06-02T00:00:00"/>
    <d v="2017-09-19T00:00:00"/>
    <n v="738051.86"/>
  </r>
  <r>
    <n v="119"/>
    <x v="17"/>
    <s v="Altınordu İlçesi Günören Mahallesi Muhtelif Yerlerde Sanat Yapıları Ve Çeşitli Yapımı"/>
    <x v="10"/>
    <d v="2017-07-10T00:00:00"/>
    <d v="2017-12-19T00:00:00"/>
    <n v="494223.77"/>
  </r>
  <r>
    <n v="120"/>
    <x v="17"/>
    <s v="Altınordu İlçesi Alisayvan Mahallesi Muhtelif Yerlerde Sanat Yapıları ve Çeşitli Yapımı"/>
    <x v="10"/>
    <d v="2017-07-10T00:00:00"/>
    <d v="2017-12-14T00:00:00"/>
    <n v="600159.53"/>
  </r>
  <r>
    <n v="121"/>
    <x v="17"/>
    <s v="Altınordu İlçesi Akkese Mahallesi - Teyneli Mahallesi Bağlantı Yolu Km:0+000.00~1+452.43 Arası Toprak İşleri, Sanat Yapıları Ve Çeşitli Yapımı"/>
    <x v="10"/>
    <d v="2017-07-17T00:00:00"/>
    <d v="2018-09-11T00:00:00"/>
    <n v="2248432.59"/>
  </r>
  <r>
    <n v="122"/>
    <x v="17"/>
    <s v="Altınordu İlçesi Uzunisa Mahallesi Kızılbük Cami Çevre Düzenlenmesi İçin Sanat Yapıları Ve Çeşitli Yapım İşleri"/>
    <x v="10"/>
    <d v="2017-09-13T00:00:00"/>
    <d v="2018-04-24T00:00:00"/>
    <n v="763318.36459999997"/>
  </r>
  <r>
    <n v="123"/>
    <x v="17"/>
    <s v="Altınordu İlçesi Boztepe Mahallesi Hacıhamzaoğlu Sokak M=2500 Mt Üstyapı Yapım İşi"/>
    <x v="10"/>
    <d v="2017-11-17T00:00:00"/>
    <d v="2018-08-10T00:00:00"/>
    <n v="1429086.5776"/>
  </r>
  <r>
    <n v="124"/>
    <x v="17"/>
    <s v="Altınordu İlçesi Akçatepe Mahallesi Yumurta Paketleme Entegre Tesisi Yapım İşi"/>
    <x v="10"/>
    <d v="2016-01-04T00:00:00"/>
    <d v="2018-04-13T00:00:00"/>
    <n v="1280070.3366"/>
  </r>
  <r>
    <n v="125"/>
    <x v="17"/>
    <s v="Altınordu İlçesi Kayabaşı Mahallesi Soğuk Hava Deposu Yapım İşi"/>
    <x v="10"/>
    <d v="2016-01-04T00:00:00"/>
    <d v="2018-04-24T00:00:00"/>
    <n v="1723273.6638"/>
  </r>
  <r>
    <n v="126"/>
    <x v="17"/>
    <s v="Altınordu İlçesi Kayabaşı Mahallesi Organik Yumurta Tavukçuluğu Ve Yem Kırma Entegre Tesisi Yapım İşi"/>
    <x v="10"/>
    <d v="2017-01-02T00:00:00"/>
    <d v="2017-12-18T00:00:00"/>
    <n v="1850838.5314"/>
  </r>
  <r>
    <n v="127"/>
    <x v="17"/>
    <s v="Altınordu İlçesi Cumhuriyet Mahallesi Ziya Gökalp Caddesi - 1298 Nolu Sokak Kesişimi Muhtarlık Evi Ve Bayanlar Lokali Yapım İşi"/>
    <x v="10"/>
    <d v="2018-01-05T00:00:00"/>
    <d v="2018-08-15T00:00:00"/>
    <n v="580589.39379999996"/>
  </r>
  <r>
    <n v="128"/>
    <x v="18"/>
    <s v="Yoğunoluk Mahallesi Kapalı Halı Saha ve Çok Amaçlı Basketbol (Voleybol) Sahası"/>
    <x v="5"/>
    <s v="22.08.2017"/>
    <s v="22.12.2017"/>
    <n v="435420"/>
  </r>
  <r>
    <n v="129"/>
    <x v="18"/>
    <s v="Laleli Cami Yaya Köprüsü Yapımı"/>
    <x v="2"/>
    <s v="21/12/2017"/>
    <s v="13/09/2018"/>
    <n v="117646"/>
  </r>
  <r>
    <n v="130"/>
    <x v="19"/>
    <s v="Kümbet Şehitliği ve Kümbet Mesire Alanı"/>
    <x v="2"/>
    <d v="2017-07-01T00:00:00"/>
    <d v="2017-12-25T00:00:00"/>
    <n v="500000"/>
  </r>
  <r>
    <n v="131"/>
    <x v="19"/>
    <s v="Danişment Gazi Mesire Alanı ve Sosyal Tesisleri"/>
    <x v="10"/>
    <d v="2017-03-15T00:00:00"/>
    <d v="2017-05-20T00:00:00"/>
    <n v="200000"/>
  </r>
  <r>
    <n v="132"/>
    <x v="19"/>
    <s v="35 Km Beton Yol Yapımı"/>
    <x v="10"/>
    <d v="2017-03-15T00:00:00"/>
    <d v="2017-12-28T00:00:00"/>
    <n v="4000000"/>
  </r>
  <r>
    <n v="133"/>
    <x v="19"/>
    <s v="40 Adet Mahalle Camiilerinin Çevre Düzenlemesi "/>
    <x v="10"/>
    <d v="2017-02-10T00:00:00"/>
    <d v="2017-12-30T00:00:00"/>
    <n v="800000"/>
  </r>
  <r>
    <n v="134"/>
    <x v="20"/>
    <s v=" Çamlıca Tepesi Sosyal Tesisleri"/>
    <x v="10"/>
    <d v="2018-02-15T00:00:00"/>
    <d v="2018-09-20T00:00:00"/>
    <n v="2500000"/>
  </r>
  <r>
    <n v="135"/>
    <x v="20"/>
    <s v="Gürgentepe Belediyesi Kademe Binası"/>
    <x v="10"/>
    <d v="2018-08-20T00:00:00"/>
    <d v="2018-10-15T00:00:00"/>
    <n v="500000"/>
  </r>
  <r>
    <n v="136"/>
    <x v="20"/>
    <s v="Otobüs Terminali"/>
    <x v="10"/>
    <d v="2017-05-12T00:00:00"/>
    <d v="2018-05-18T00:00:00"/>
    <n v="300000"/>
  </r>
  <r>
    <n v="137"/>
    <x v="20"/>
    <s v="Gürgente Belediyesi Sınırları İçerisinde Muhtelif Yerlerde M=15 Km Beton Yol ve Beton Hendek Kaplama Yapımı"/>
    <x v="10"/>
    <d v="2017-04-02T00:00:00"/>
    <d v="2018-10-30T00:00:00"/>
    <n v="2250000"/>
  </r>
  <r>
    <n v="138"/>
    <x v="20"/>
    <s v="B Tipi Mesire Alanı ve Çivisiz Camii Yapılması"/>
    <x v="10"/>
    <d v="2017-05-07T00:00:00"/>
    <d v="2018-10-30T00:00:00"/>
    <n v="250000"/>
  </r>
  <r>
    <n v="139"/>
    <x v="20"/>
    <s v="Şehir Merkezi Kaldırım Yapımı ve Aydınlatma İşlerinin Yapılması"/>
    <x v="10"/>
    <d v="2017-04-02T00:00:00"/>
    <d v="2018-07-10T00:00:00"/>
    <n v="1500000"/>
  </r>
  <r>
    <n v="140"/>
    <x v="21"/>
    <s v="Mesudiye Belediyesi Hizmet Binası ve Kültür Merkezi "/>
    <x v="10"/>
    <d v="2016-07-11T00:00:00"/>
    <d v="2018-06-14T00:00:00"/>
    <n v="1770000"/>
  </r>
  <r>
    <n v="141"/>
    <x v="21"/>
    <s v="45.500 m2 8 Cm'lik Kilitli Parke Yapımı"/>
    <x v="10"/>
    <d v="2017-08-30T00:00:00"/>
    <d v="2018-08-14T00:00:00"/>
    <n v="723450"/>
  </r>
  <r>
    <n v="142"/>
    <x v="21"/>
    <s v="Kapalı Pazar Yapımı"/>
    <x v="10"/>
    <d v="2018-07-11T00:00:00"/>
    <d v="2018-08-27T00:00:00"/>
    <n v="437000"/>
  </r>
  <r>
    <n v="143"/>
    <x v="21"/>
    <s v="Muhtelif Yollarda Beton Yol Yapımı "/>
    <x v="10"/>
    <d v="2018-09-15T00:00:00"/>
    <d v="2018-10-26T00:00:00"/>
    <n v="374000"/>
  </r>
  <r>
    <n v="144"/>
    <x v="22"/>
    <s v="Saray Hamamı Restorasyonu"/>
    <x v="2"/>
    <d v="1905-07-09T00:00:00"/>
    <d v="1905-07-10T00:00:00"/>
    <n v="783539"/>
  </r>
  <r>
    <n v="145"/>
    <x v="22"/>
    <s v="Sabri Kadı Konuk Evi Projesi"/>
    <x v="2"/>
    <d v="1905-07-09T00:00:00"/>
    <d v="2018-06-15T00:00:00"/>
    <n v="697977.7"/>
  </r>
  <r>
    <n v="146"/>
    <x v="22"/>
    <s v="15 Temmuz Şehitler Meydanı Ve Kültür Çarşısı Projesi"/>
    <x v="2"/>
    <d v="1905-07-09T00:00:00"/>
    <d v="2019-03-15T00:00:00"/>
    <n v="18000000"/>
  </r>
  <r>
    <n v="147"/>
    <x v="22"/>
    <s v="Kültür Yolu Projesi"/>
    <x v="2"/>
    <d v="1905-07-10T00:00:00"/>
    <d v="2018-09-30T00:00:00"/>
    <n v="149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3:C16" firstHeaderRow="0" firstDataRow="1" firstDataCol="1"/>
  <pivotFields count="7">
    <pivotField showAll="0"/>
    <pivotField showAll="0"/>
    <pivotField dataField="1" showAll="0"/>
    <pivotField axis="axisRow" showAll="0">
      <items count="13">
        <item x="4"/>
        <item x="0"/>
        <item x="9"/>
        <item x="5"/>
        <item x="3"/>
        <item x="6"/>
        <item x="2"/>
        <item x="10"/>
        <item x="8"/>
        <item x="1"/>
        <item x="11"/>
        <item x="7"/>
        <item t="default"/>
      </items>
    </pivotField>
    <pivotField showAll="0"/>
    <pivotField showAll="0"/>
    <pivotField dataField="1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ay İŞİN ADI" fld="2" subtotal="count" baseField="0" baseItem="0"/>
    <dataField name="Toplam PROJE BEDELİ (₺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3:C27" firstHeaderRow="0" firstDataRow="1" firstDataCol="1"/>
  <pivotFields count="7">
    <pivotField showAll="0"/>
    <pivotField axis="axisRow" showAll="0">
      <items count="24">
        <item x="17"/>
        <item x="19"/>
        <item x="14"/>
        <item x="7"/>
        <item x="20"/>
        <item x="18"/>
        <item x="3"/>
        <item x="0"/>
        <item x="1"/>
        <item x="15"/>
        <item x="8"/>
        <item x="21"/>
        <item x="10"/>
        <item x="13"/>
        <item x="5"/>
        <item x="4"/>
        <item x="2"/>
        <item x="6"/>
        <item x="16"/>
        <item x="9"/>
        <item x="11"/>
        <item x="22"/>
        <item x="12"/>
        <item t="default"/>
      </items>
    </pivotField>
    <pivotField dataField="1" showAll="0"/>
    <pivotField showAll="0"/>
    <pivotField showAll="0"/>
    <pivotField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ay İŞİN ADI" fld="2" subtotal="count" baseField="0" baseItem="0"/>
    <dataField name="Toplam PROJE BEDELİ (₺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1"/>
  <sheetViews>
    <sheetView tabSelected="1" view="pageBreakPreview" topLeftCell="A243" zoomScale="77" zoomScaleNormal="70" zoomScaleSheetLayoutView="77" workbookViewId="0">
      <selection activeCell="C253" sqref="C253"/>
    </sheetView>
  </sheetViews>
  <sheetFormatPr defaultRowHeight="18.75" x14ac:dyDescent="0.3"/>
  <cols>
    <col min="1" max="1" width="11.5703125" style="19" customWidth="1"/>
    <col min="2" max="2" width="31.85546875" style="19" bestFit="1" customWidth="1"/>
    <col min="3" max="3" width="63.7109375" style="59" bestFit="1" customWidth="1"/>
    <col min="4" max="4" width="23.140625" style="98" customWidth="1"/>
    <col min="5" max="5" width="17.42578125" style="19" bestFit="1" customWidth="1"/>
    <col min="6" max="6" width="16.42578125" style="19" bestFit="1" customWidth="1"/>
    <col min="7" max="7" width="28.5703125" style="60" customWidth="1"/>
    <col min="8" max="8" width="0" style="2" hidden="1" customWidth="1"/>
    <col min="9" max="16384" width="9.140625" style="2"/>
  </cols>
  <sheetData>
    <row r="1" spans="1:8" ht="47.25" customHeight="1" x14ac:dyDescent="0.3">
      <c r="A1" s="100" t="s">
        <v>393</v>
      </c>
      <c r="B1" s="100"/>
      <c r="C1" s="100"/>
      <c r="D1" s="100"/>
      <c r="E1" s="100"/>
      <c r="F1" s="100"/>
      <c r="G1" s="101"/>
      <c r="H1" s="1"/>
    </row>
    <row r="2" spans="1:8" ht="47.25" customHeight="1" x14ac:dyDescent="0.3">
      <c r="A2" s="102" t="s">
        <v>204</v>
      </c>
      <c r="B2" s="102"/>
      <c r="C2" s="102"/>
      <c r="D2" s="102"/>
      <c r="E2" s="102"/>
      <c r="F2" s="102"/>
      <c r="G2" s="102"/>
      <c r="H2" s="3"/>
    </row>
    <row r="3" spans="1:8" ht="47.25" customHeight="1" x14ac:dyDescent="0.3">
      <c r="A3" s="4" t="s">
        <v>0</v>
      </c>
      <c r="B3" s="4" t="s">
        <v>1</v>
      </c>
      <c r="C3" s="5" t="s">
        <v>2</v>
      </c>
      <c r="D3" s="92" t="s">
        <v>3</v>
      </c>
      <c r="E3" s="5" t="s">
        <v>4</v>
      </c>
      <c r="F3" s="5" t="s">
        <v>5</v>
      </c>
      <c r="G3" s="6" t="s">
        <v>6</v>
      </c>
      <c r="H3" s="3"/>
    </row>
    <row r="4" spans="1:8" ht="47.25" customHeight="1" x14ac:dyDescent="0.3">
      <c r="A4" s="13">
        <v>1</v>
      </c>
      <c r="B4" s="9" t="s">
        <v>11</v>
      </c>
      <c r="C4" s="9" t="s">
        <v>12</v>
      </c>
      <c r="D4" s="9" t="s">
        <v>13</v>
      </c>
      <c r="E4" s="11">
        <v>42465</v>
      </c>
      <c r="F4" s="11">
        <v>43065</v>
      </c>
      <c r="G4" s="12">
        <v>2346000</v>
      </c>
      <c r="H4" s="3"/>
    </row>
    <row r="5" spans="1:8" ht="47.25" customHeight="1" x14ac:dyDescent="0.3">
      <c r="A5" s="13">
        <v>2</v>
      </c>
      <c r="B5" s="9" t="s">
        <v>11</v>
      </c>
      <c r="C5" s="9" t="s">
        <v>14</v>
      </c>
      <c r="D5" s="9" t="s">
        <v>13</v>
      </c>
      <c r="E5" s="11">
        <v>42055</v>
      </c>
      <c r="F5" s="11">
        <v>42635</v>
      </c>
      <c r="G5" s="12">
        <v>7001530</v>
      </c>
      <c r="H5" s="3"/>
    </row>
    <row r="6" spans="1:8" ht="47.25" customHeight="1" x14ac:dyDescent="0.3">
      <c r="A6" s="13">
        <v>3</v>
      </c>
      <c r="B6" s="9" t="s">
        <v>11</v>
      </c>
      <c r="C6" s="9" t="s">
        <v>15</v>
      </c>
      <c r="D6" s="9" t="s">
        <v>13</v>
      </c>
      <c r="E6" s="11">
        <v>41537</v>
      </c>
      <c r="F6" s="11">
        <v>42603</v>
      </c>
      <c r="G6" s="12">
        <v>5000000</v>
      </c>
      <c r="H6" s="3"/>
    </row>
    <row r="7" spans="1:8" ht="47.25" customHeight="1" x14ac:dyDescent="0.3">
      <c r="A7" s="13">
        <v>4</v>
      </c>
      <c r="B7" s="9" t="s">
        <v>11</v>
      </c>
      <c r="C7" s="9" t="s">
        <v>16</v>
      </c>
      <c r="D7" s="9" t="s">
        <v>13</v>
      </c>
      <c r="E7" s="11">
        <v>41537</v>
      </c>
      <c r="F7" s="11">
        <v>42603</v>
      </c>
      <c r="G7" s="12">
        <v>7925720</v>
      </c>
      <c r="H7" s="3"/>
    </row>
    <row r="8" spans="1:8" ht="47.25" customHeight="1" x14ac:dyDescent="0.3">
      <c r="A8" s="13">
        <v>5</v>
      </c>
      <c r="B8" s="9" t="s">
        <v>11</v>
      </c>
      <c r="C8" s="9" t="s">
        <v>17</v>
      </c>
      <c r="D8" s="9" t="s">
        <v>13</v>
      </c>
      <c r="E8" s="11">
        <v>42180</v>
      </c>
      <c r="F8" s="11">
        <v>42824</v>
      </c>
      <c r="G8" s="12">
        <v>8545560</v>
      </c>
      <c r="H8" s="3"/>
    </row>
    <row r="9" spans="1:8" ht="47.25" customHeight="1" x14ac:dyDescent="0.3">
      <c r="A9" s="13">
        <v>6</v>
      </c>
      <c r="B9" s="9" t="s">
        <v>11</v>
      </c>
      <c r="C9" s="9" t="s">
        <v>18</v>
      </c>
      <c r="D9" s="9" t="s">
        <v>13</v>
      </c>
      <c r="E9" s="11">
        <v>42552</v>
      </c>
      <c r="F9" s="11">
        <v>43070</v>
      </c>
      <c r="G9" s="12">
        <v>5588067</v>
      </c>
      <c r="H9" s="3"/>
    </row>
    <row r="10" spans="1:8" ht="47.25" customHeight="1" x14ac:dyDescent="0.3">
      <c r="A10" s="13">
        <v>7</v>
      </c>
      <c r="B10" s="9" t="s">
        <v>11</v>
      </c>
      <c r="C10" s="9" t="s">
        <v>19</v>
      </c>
      <c r="D10" s="9" t="s">
        <v>13</v>
      </c>
      <c r="E10" s="11">
        <v>42551</v>
      </c>
      <c r="F10" s="11">
        <v>42998</v>
      </c>
      <c r="G10" s="12">
        <v>2358820</v>
      </c>
      <c r="H10" s="3"/>
    </row>
    <row r="11" spans="1:8" ht="47.25" customHeight="1" x14ac:dyDescent="0.3">
      <c r="A11" s="13">
        <v>8</v>
      </c>
      <c r="B11" s="14" t="s">
        <v>11</v>
      </c>
      <c r="C11" s="14" t="s">
        <v>20</v>
      </c>
      <c r="D11" s="14" t="s">
        <v>13</v>
      </c>
      <c r="E11" s="16">
        <v>42327</v>
      </c>
      <c r="F11" s="16">
        <v>43042</v>
      </c>
      <c r="G11" s="17">
        <v>14098606</v>
      </c>
      <c r="H11" s="3"/>
    </row>
    <row r="12" spans="1:8" ht="47.25" customHeight="1" x14ac:dyDescent="0.3">
      <c r="A12" s="13">
        <v>9</v>
      </c>
      <c r="B12" s="14" t="s">
        <v>21</v>
      </c>
      <c r="C12" s="14" t="s">
        <v>22</v>
      </c>
      <c r="D12" s="14" t="s">
        <v>13</v>
      </c>
      <c r="E12" s="16">
        <v>42262</v>
      </c>
      <c r="F12" s="16">
        <v>43188</v>
      </c>
      <c r="G12" s="17">
        <v>6673692</v>
      </c>
      <c r="H12" s="3"/>
    </row>
    <row r="13" spans="1:8" ht="47.25" customHeight="1" x14ac:dyDescent="0.3">
      <c r="A13" s="13">
        <v>10</v>
      </c>
      <c r="B13" s="14" t="s">
        <v>21</v>
      </c>
      <c r="C13" s="14" t="s">
        <v>23</v>
      </c>
      <c r="D13" s="14" t="s">
        <v>13</v>
      </c>
      <c r="E13" s="16">
        <v>42513</v>
      </c>
      <c r="F13" s="16">
        <v>43199</v>
      </c>
      <c r="G13" s="17">
        <v>6078941</v>
      </c>
      <c r="H13" s="3"/>
    </row>
    <row r="14" spans="1:8" ht="47.25" customHeight="1" x14ac:dyDescent="0.3">
      <c r="A14" s="13">
        <v>11</v>
      </c>
      <c r="B14" s="14" t="s">
        <v>21</v>
      </c>
      <c r="C14" s="14" t="s">
        <v>193</v>
      </c>
      <c r="D14" s="14" t="s">
        <v>13</v>
      </c>
      <c r="E14" s="16">
        <v>42928</v>
      </c>
      <c r="F14" s="16">
        <v>43360</v>
      </c>
      <c r="G14" s="17">
        <v>28166740</v>
      </c>
      <c r="H14" s="3"/>
    </row>
    <row r="15" spans="1:8" ht="47.25" customHeight="1" x14ac:dyDescent="0.3">
      <c r="A15" s="13">
        <v>12</v>
      </c>
      <c r="B15" s="14" t="s">
        <v>21</v>
      </c>
      <c r="C15" s="14" t="s">
        <v>194</v>
      </c>
      <c r="D15" s="14" t="s">
        <v>13</v>
      </c>
      <c r="E15" s="16">
        <v>42543</v>
      </c>
      <c r="F15" s="16">
        <v>43140</v>
      </c>
      <c r="G15" s="17">
        <v>6511033</v>
      </c>
      <c r="H15" s="3"/>
    </row>
    <row r="16" spans="1:8" ht="47.25" customHeight="1" x14ac:dyDescent="0.3">
      <c r="A16" s="13">
        <v>13</v>
      </c>
      <c r="B16" s="14" t="s">
        <v>21</v>
      </c>
      <c r="C16" s="14" t="s">
        <v>195</v>
      </c>
      <c r="D16" s="14" t="s">
        <v>13</v>
      </c>
      <c r="E16" s="16">
        <v>42538</v>
      </c>
      <c r="F16" s="16">
        <v>43140</v>
      </c>
      <c r="G16" s="17">
        <v>7478638</v>
      </c>
      <c r="H16" s="3"/>
    </row>
    <row r="17" spans="1:8" ht="47.25" customHeight="1" x14ac:dyDescent="0.3">
      <c r="A17" s="13">
        <v>14</v>
      </c>
      <c r="B17" s="14" t="s">
        <v>21</v>
      </c>
      <c r="C17" s="14" t="s">
        <v>196</v>
      </c>
      <c r="D17" s="14" t="s">
        <v>13</v>
      </c>
      <c r="E17" s="16">
        <v>42632</v>
      </c>
      <c r="F17" s="16">
        <v>43098</v>
      </c>
      <c r="G17" s="17">
        <v>9322000</v>
      </c>
      <c r="H17" s="3"/>
    </row>
    <row r="18" spans="1:8" ht="47.25" customHeight="1" x14ac:dyDescent="0.3">
      <c r="A18" s="13">
        <v>15</v>
      </c>
      <c r="B18" s="14" t="s">
        <v>21</v>
      </c>
      <c r="C18" s="14" t="s">
        <v>197</v>
      </c>
      <c r="D18" s="14" t="s">
        <v>13</v>
      </c>
      <c r="E18" s="16">
        <v>42916</v>
      </c>
      <c r="F18" s="16">
        <v>43041</v>
      </c>
      <c r="G18" s="17">
        <v>176400</v>
      </c>
      <c r="H18" s="3"/>
    </row>
    <row r="19" spans="1:8" ht="47.25" customHeight="1" x14ac:dyDescent="0.3">
      <c r="A19" s="13">
        <v>16</v>
      </c>
      <c r="B19" s="14" t="s">
        <v>21</v>
      </c>
      <c r="C19" s="14" t="s">
        <v>198</v>
      </c>
      <c r="D19" s="14" t="s">
        <v>13</v>
      </c>
      <c r="E19" s="16">
        <v>42993</v>
      </c>
      <c r="F19" s="16">
        <v>43010</v>
      </c>
      <c r="G19" s="17">
        <v>176400</v>
      </c>
      <c r="H19" s="3"/>
    </row>
    <row r="20" spans="1:8" ht="47.25" customHeight="1" x14ac:dyDescent="0.3">
      <c r="A20" s="13">
        <v>17</v>
      </c>
      <c r="B20" s="14" t="s">
        <v>21</v>
      </c>
      <c r="C20" s="14" t="s">
        <v>199</v>
      </c>
      <c r="D20" s="14" t="s">
        <v>13</v>
      </c>
      <c r="E20" s="16">
        <v>42552</v>
      </c>
      <c r="F20" s="16">
        <v>43070</v>
      </c>
      <c r="G20" s="17">
        <v>5817282</v>
      </c>
      <c r="H20" s="3"/>
    </row>
    <row r="21" spans="1:8" ht="47.25" customHeight="1" x14ac:dyDescent="0.3">
      <c r="A21" s="103" t="s">
        <v>10</v>
      </c>
      <c r="B21" s="103"/>
      <c r="C21" s="103"/>
      <c r="D21" s="103"/>
      <c r="E21" s="103"/>
      <c r="F21" s="103"/>
      <c r="G21" s="18">
        <f>SUM(G4:G20)</f>
        <v>123265429</v>
      </c>
      <c r="H21" s="3"/>
    </row>
    <row r="22" spans="1:8" ht="47.25" customHeight="1" x14ac:dyDescent="0.3">
      <c r="A22" s="4" t="s">
        <v>0</v>
      </c>
      <c r="B22" s="4" t="s">
        <v>1</v>
      </c>
      <c r="C22" s="5" t="s">
        <v>2</v>
      </c>
      <c r="D22" s="92" t="s">
        <v>3</v>
      </c>
      <c r="E22" s="5" t="s">
        <v>4</v>
      </c>
      <c r="F22" s="5" t="s">
        <v>5</v>
      </c>
      <c r="G22" s="6" t="s">
        <v>6</v>
      </c>
      <c r="H22" s="3"/>
    </row>
    <row r="23" spans="1:8" s="25" customFormat="1" ht="47.25" customHeight="1" x14ac:dyDescent="0.25">
      <c r="A23" s="20">
        <v>1</v>
      </c>
      <c r="B23" s="21" t="s">
        <v>24</v>
      </c>
      <c r="C23" s="21" t="s">
        <v>25</v>
      </c>
      <c r="D23" s="21" t="s">
        <v>26</v>
      </c>
      <c r="E23" s="22">
        <v>42642</v>
      </c>
      <c r="F23" s="22">
        <v>43096</v>
      </c>
      <c r="G23" s="23">
        <v>12886000</v>
      </c>
      <c r="H23" s="24"/>
    </row>
    <row r="24" spans="1:8" s="25" customFormat="1" ht="47.25" customHeight="1" x14ac:dyDescent="0.25">
      <c r="A24" s="26">
        <v>2</v>
      </c>
      <c r="B24" s="27" t="s">
        <v>24</v>
      </c>
      <c r="C24" s="14" t="s">
        <v>27</v>
      </c>
      <c r="D24" s="27" t="s">
        <v>26</v>
      </c>
      <c r="E24" s="28">
        <v>42691</v>
      </c>
      <c r="F24" s="28">
        <v>43224</v>
      </c>
      <c r="G24" s="17">
        <v>15205480</v>
      </c>
      <c r="H24" s="29"/>
    </row>
    <row r="25" spans="1:8" s="25" customFormat="1" ht="47.25" customHeight="1" x14ac:dyDescent="0.25">
      <c r="A25" s="104" t="s">
        <v>10</v>
      </c>
      <c r="B25" s="104"/>
      <c r="C25" s="104"/>
      <c r="D25" s="104"/>
      <c r="E25" s="104"/>
      <c r="F25" s="104"/>
      <c r="G25" s="30">
        <f>SUM(G23:G24)</f>
        <v>28091480</v>
      </c>
      <c r="H25" s="31"/>
    </row>
    <row r="26" spans="1:8" ht="47.25" customHeight="1" x14ac:dyDescent="0.3">
      <c r="A26" s="105" t="s">
        <v>32</v>
      </c>
      <c r="B26" s="105"/>
      <c r="C26" s="105"/>
      <c r="D26" s="105"/>
      <c r="E26" s="105"/>
      <c r="F26" s="105"/>
      <c r="G26" s="105"/>
      <c r="H26" s="32"/>
    </row>
    <row r="27" spans="1:8" ht="47.25" customHeight="1" x14ac:dyDescent="0.3">
      <c r="A27" s="4" t="s">
        <v>0</v>
      </c>
      <c r="B27" s="4" t="s">
        <v>1</v>
      </c>
      <c r="C27" s="5" t="s">
        <v>2</v>
      </c>
      <c r="D27" s="93" t="s">
        <v>3</v>
      </c>
      <c r="E27" s="5" t="s">
        <v>4</v>
      </c>
      <c r="F27" s="5" t="s">
        <v>5</v>
      </c>
      <c r="G27" s="6" t="s">
        <v>6</v>
      </c>
      <c r="H27" s="32"/>
    </row>
    <row r="28" spans="1:8" ht="47.25" customHeight="1" x14ac:dyDescent="0.3">
      <c r="A28" s="13">
        <v>1</v>
      </c>
      <c r="B28" s="9" t="s">
        <v>33</v>
      </c>
      <c r="C28" s="9" t="s">
        <v>34</v>
      </c>
      <c r="D28" s="9" t="s">
        <v>35</v>
      </c>
      <c r="E28" s="11">
        <v>42138</v>
      </c>
      <c r="F28" s="11">
        <v>42594</v>
      </c>
      <c r="G28" s="12">
        <v>1067036.55</v>
      </c>
      <c r="H28" s="32"/>
    </row>
    <row r="29" spans="1:8" ht="47.25" customHeight="1" x14ac:dyDescent="0.3">
      <c r="A29" s="13">
        <v>2</v>
      </c>
      <c r="B29" s="9" t="s">
        <v>33</v>
      </c>
      <c r="C29" s="9" t="s">
        <v>36</v>
      </c>
      <c r="D29" s="9" t="s">
        <v>35</v>
      </c>
      <c r="E29" s="11">
        <v>42114</v>
      </c>
      <c r="F29" s="11">
        <v>42724</v>
      </c>
      <c r="G29" s="12">
        <v>249141.39</v>
      </c>
      <c r="H29" s="32"/>
    </row>
    <row r="30" spans="1:8" ht="47.25" customHeight="1" x14ac:dyDescent="0.3">
      <c r="A30" s="13">
        <v>3</v>
      </c>
      <c r="B30" s="9" t="s">
        <v>33</v>
      </c>
      <c r="C30" s="9" t="s">
        <v>37</v>
      </c>
      <c r="D30" s="9" t="s">
        <v>35</v>
      </c>
      <c r="E30" s="11">
        <v>42565</v>
      </c>
      <c r="F30" s="11">
        <v>43018</v>
      </c>
      <c r="G30" s="12">
        <v>783539.54</v>
      </c>
      <c r="H30" s="32"/>
    </row>
    <row r="31" spans="1:8" ht="47.25" customHeight="1" x14ac:dyDescent="0.3">
      <c r="A31" s="103" t="s">
        <v>10</v>
      </c>
      <c r="B31" s="103"/>
      <c r="C31" s="103"/>
      <c r="D31" s="103"/>
      <c r="E31" s="103"/>
      <c r="F31" s="103"/>
      <c r="G31" s="30">
        <f>SUM(G28:G30)</f>
        <v>2099717.48</v>
      </c>
      <c r="H31" s="32"/>
    </row>
    <row r="32" spans="1:8" ht="37.5" customHeight="1" x14ac:dyDescent="0.3">
      <c r="A32" s="33"/>
      <c r="B32" s="33"/>
      <c r="C32" s="33"/>
      <c r="D32" s="94"/>
      <c r="E32" s="33"/>
      <c r="F32" s="33"/>
      <c r="G32" s="34"/>
      <c r="H32" s="32"/>
    </row>
    <row r="33" spans="1:8" ht="37.5" customHeight="1" x14ac:dyDescent="0.3">
      <c r="A33" s="33"/>
      <c r="B33" s="33"/>
      <c r="C33" s="33"/>
      <c r="D33" s="94"/>
      <c r="E33" s="33"/>
      <c r="F33" s="33"/>
      <c r="G33" s="34"/>
      <c r="H33" s="32"/>
    </row>
    <row r="34" spans="1:8" ht="35.25" customHeight="1" x14ac:dyDescent="0.3">
      <c r="A34" s="99" t="s">
        <v>38</v>
      </c>
      <c r="B34" s="99"/>
      <c r="C34" s="99"/>
      <c r="D34" s="99"/>
      <c r="E34" s="99"/>
      <c r="F34" s="99"/>
      <c r="G34" s="99"/>
      <c r="H34" s="35"/>
    </row>
    <row r="35" spans="1:8" ht="35.25" customHeight="1" x14ac:dyDescent="0.3">
      <c r="A35" s="73" t="s">
        <v>0</v>
      </c>
      <c r="B35" s="73" t="s">
        <v>1</v>
      </c>
      <c r="C35" s="74" t="s">
        <v>2</v>
      </c>
      <c r="D35" s="95" t="s">
        <v>3</v>
      </c>
      <c r="E35" s="74" t="s">
        <v>4</v>
      </c>
      <c r="F35" s="74" t="s">
        <v>5</v>
      </c>
      <c r="G35" s="75" t="s">
        <v>6</v>
      </c>
      <c r="H35" s="32"/>
    </row>
    <row r="36" spans="1:8" ht="35.25" customHeight="1" x14ac:dyDescent="0.3">
      <c r="A36" s="13">
        <v>1</v>
      </c>
      <c r="B36" s="36" t="s">
        <v>39</v>
      </c>
      <c r="C36" s="37" t="s">
        <v>40</v>
      </c>
      <c r="D36" s="41" t="s">
        <v>41</v>
      </c>
      <c r="E36" s="39">
        <v>42069</v>
      </c>
      <c r="F36" s="39">
        <v>42546</v>
      </c>
      <c r="G36" s="76">
        <v>3162400</v>
      </c>
      <c r="H36" s="35"/>
    </row>
    <row r="37" spans="1:8" ht="35.25" customHeight="1" x14ac:dyDescent="0.3">
      <c r="A37" s="13">
        <v>2</v>
      </c>
      <c r="B37" s="36" t="s">
        <v>39</v>
      </c>
      <c r="C37" s="41" t="s">
        <v>42</v>
      </c>
      <c r="D37" s="41" t="s">
        <v>41</v>
      </c>
      <c r="E37" s="39">
        <v>42065</v>
      </c>
      <c r="F37" s="39" t="s">
        <v>43</v>
      </c>
      <c r="G37" s="77">
        <v>3568320</v>
      </c>
      <c r="H37" s="35"/>
    </row>
    <row r="38" spans="1:8" ht="35.25" customHeight="1" x14ac:dyDescent="0.3">
      <c r="A38" s="13">
        <v>3</v>
      </c>
      <c r="B38" s="36" t="s">
        <v>39</v>
      </c>
      <c r="C38" s="43" t="s">
        <v>44</v>
      </c>
      <c r="D38" s="41" t="s">
        <v>41</v>
      </c>
      <c r="E38" s="39">
        <v>41295</v>
      </c>
      <c r="F38" s="39">
        <v>42467</v>
      </c>
      <c r="G38" s="76">
        <v>1693300</v>
      </c>
      <c r="H38" s="35"/>
    </row>
    <row r="39" spans="1:8" ht="35.25" customHeight="1" x14ac:dyDescent="0.3">
      <c r="A39" s="13">
        <v>4</v>
      </c>
      <c r="B39" s="36" t="s">
        <v>39</v>
      </c>
      <c r="C39" s="41" t="s">
        <v>45</v>
      </c>
      <c r="D39" s="41" t="s">
        <v>41</v>
      </c>
      <c r="E39" s="39">
        <v>41568</v>
      </c>
      <c r="F39" s="39">
        <v>42141</v>
      </c>
      <c r="G39" s="78">
        <v>1531640</v>
      </c>
      <c r="H39" s="35"/>
    </row>
    <row r="40" spans="1:8" ht="35.25" customHeight="1" x14ac:dyDescent="0.3">
      <c r="A40" s="13">
        <v>5</v>
      </c>
      <c r="B40" s="79" t="s">
        <v>7</v>
      </c>
      <c r="C40" s="9" t="s">
        <v>8</v>
      </c>
      <c r="D40" s="96" t="s">
        <v>9</v>
      </c>
      <c r="E40" s="11">
        <v>43333</v>
      </c>
      <c r="F40" s="11">
        <v>43084</v>
      </c>
      <c r="G40" s="12">
        <v>400020</v>
      </c>
      <c r="H40" s="35"/>
    </row>
    <row r="41" spans="1:8" ht="35.25" customHeight="1" x14ac:dyDescent="0.3">
      <c r="A41" s="13">
        <v>6</v>
      </c>
      <c r="B41" s="36" t="s">
        <v>46</v>
      </c>
      <c r="C41" s="41" t="s">
        <v>47</v>
      </c>
      <c r="D41" s="41" t="s">
        <v>41</v>
      </c>
      <c r="E41" s="39">
        <v>42426</v>
      </c>
      <c r="F41" s="39">
        <v>42725</v>
      </c>
      <c r="G41" s="78">
        <v>724166</v>
      </c>
      <c r="H41" s="35"/>
    </row>
    <row r="42" spans="1:8" ht="35.25" customHeight="1" x14ac:dyDescent="0.3">
      <c r="A42" s="13">
        <v>7</v>
      </c>
      <c r="B42" s="36" t="s">
        <v>46</v>
      </c>
      <c r="C42" s="41" t="s">
        <v>48</v>
      </c>
      <c r="D42" s="41" t="s">
        <v>41</v>
      </c>
      <c r="E42" s="39">
        <v>42543</v>
      </c>
      <c r="F42" s="39">
        <v>42722</v>
      </c>
      <c r="G42" s="78">
        <v>419283.5</v>
      </c>
      <c r="H42" s="35"/>
    </row>
    <row r="43" spans="1:8" ht="35.25" customHeight="1" x14ac:dyDescent="0.3">
      <c r="A43" s="13">
        <v>8</v>
      </c>
      <c r="B43" s="36" t="s">
        <v>46</v>
      </c>
      <c r="C43" s="41" t="s">
        <v>49</v>
      </c>
      <c r="D43" s="41" t="s">
        <v>41</v>
      </c>
      <c r="E43" s="39">
        <v>42597</v>
      </c>
      <c r="F43" s="39">
        <v>42903</v>
      </c>
      <c r="G43" s="78">
        <v>340430</v>
      </c>
      <c r="H43" s="35"/>
    </row>
    <row r="44" spans="1:8" ht="35.25" customHeight="1" x14ac:dyDescent="0.3">
      <c r="A44" s="13">
        <v>9</v>
      </c>
      <c r="B44" s="36" t="s">
        <v>46</v>
      </c>
      <c r="C44" s="41" t="s">
        <v>50</v>
      </c>
      <c r="D44" s="41" t="s">
        <v>41</v>
      </c>
      <c r="E44" s="39">
        <v>42506</v>
      </c>
      <c r="F44" s="39">
        <v>42969</v>
      </c>
      <c r="G44" s="78">
        <v>3831460</v>
      </c>
      <c r="H44" s="35"/>
    </row>
    <row r="45" spans="1:8" ht="35.25" customHeight="1" x14ac:dyDescent="0.3">
      <c r="A45" s="108" t="s">
        <v>10</v>
      </c>
      <c r="B45" s="108"/>
      <c r="C45" s="108"/>
      <c r="D45" s="108"/>
      <c r="E45" s="108"/>
      <c r="F45" s="108"/>
      <c r="G45" s="80">
        <f>SUM(G36:H44)</f>
        <v>15671019.5</v>
      </c>
      <c r="H45" s="45"/>
    </row>
    <row r="46" spans="1:8" ht="35.25" customHeight="1" x14ac:dyDescent="0.3">
      <c r="A46" s="109" t="s">
        <v>51</v>
      </c>
      <c r="B46" s="110"/>
      <c r="C46" s="110"/>
      <c r="D46" s="110"/>
      <c r="E46" s="110"/>
      <c r="F46" s="110"/>
      <c r="G46" s="111"/>
      <c r="H46" s="45"/>
    </row>
    <row r="47" spans="1:8" ht="35.25" customHeight="1" x14ac:dyDescent="0.3">
      <c r="A47" s="73" t="s">
        <v>0</v>
      </c>
      <c r="B47" s="73" t="s">
        <v>1</v>
      </c>
      <c r="C47" s="73" t="s">
        <v>2</v>
      </c>
      <c r="D47" s="95" t="s">
        <v>3</v>
      </c>
      <c r="E47" s="73" t="s">
        <v>4</v>
      </c>
      <c r="F47" s="73" t="s">
        <v>5</v>
      </c>
      <c r="G47" s="80" t="s">
        <v>6</v>
      </c>
      <c r="H47" s="45"/>
    </row>
    <row r="48" spans="1:8" ht="47.25" x14ac:dyDescent="0.3">
      <c r="A48" s="13">
        <v>1</v>
      </c>
      <c r="B48" s="36" t="s">
        <v>52</v>
      </c>
      <c r="C48" s="41" t="s">
        <v>53</v>
      </c>
      <c r="D48" s="41" t="s">
        <v>387</v>
      </c>
      <c r="E48" s="39">
        <v>42894</v>
      </c>
      <c r="F48" s="39">
        <v>43074</v>
      </c>
      <c r="G48" s="78">
        <v>9323000</v>
      </c>
      <c r="H48" s="45"/>
    </row>
    <row r="49" spans="1:8" ht="35.25" customHeight="1" x14ac:dyDescent="0.3">
      <c r="A49" s="13">
        <v>2</v>
      </c>
      <c r="B49" s="36" t="s">
        <v>52</v>
      </c>
      <c r="C49" s="41" t="s">
        <v>55</v>
      </c>
      <c r="D49" s="41" t="s">
        <v>387</v>
      </c>
      <c r="E49" s="39">
        <v>42401</v>
      </c>
      <c r="F49" s="39">
        <v>42906</v>
      </c>
      <c r="G49" s="78">
        <v>3533000</v>
      </c>
      <c r="H49" s="45"/>
    </row>
    <row r="50" spans="1:8" ht="35.25" customHeight="1" x14ac:dyDescent="0.3">
      <c r="A50" s="13">
        <v>3</v>
      </c>
      <c r="B50" s="36" t="s">
        <v>211</v>
      </c>
      <c r="C50" s="41" t="s">
        <v>212</v>
      </c>
      <c r="D50" s="41" t="s">
        <v>387</v>
      </c>
      <c r="E50" s="39">
        <v>42980</v>
      </c>
      <c r="F50" s="39">
        <v>43411</v>
      </c>
      <c r="G50" s="78">
        <v>11000000</v>
      </c>
      <c r="H50" s="45"/>
    </row>
    <row r="51" spans="1:8" ht="35.25" customHeight="1" x14ac:dyDescent="0.3">
      <c r="A51" s="108" t="s">
        <v>10</v>
      </c>
      <c r="B51" s="108"/>
      <c r="C51" s="108"/>
      <c r="D51" s="108"/>
      <c r="E51" s="108"/>
      <c r="F51" s="108"/>
      <c r="G51" s="80">
        <f>SUM(G48:G50)</f>
        <v>23856000</v>
      </c>
      <c r="H51" s="45"/>
    </row>
    <row r="52" spans="1:8" ht="35.25" customHeight="1" x14ac:dyDescent="0.3">
      <c r="A52" s="99" t="s">
        <v>205</v>
      </c>
      <c r="B52" s="99"/>
      <c r="C52" s="99"/>
      <c r="D52" s="99"/>
      <c r="E52" s="99"/>
      <c r="F52" s="99"/>
      <c r="G52" s="99"/>
      <c r="H52" s="32"/>
    </row>
    <row r="53" spans="1:8" ht="35.25" customHeight="1" x14ac:dyDescent="0.3">
      <c r="A53" s="74" t="s">
        <v>0</v>
      </c>
      <c r="B53" s="74" t="s">
        <v>1</v>
      </c>
      <c r="C53" s="74" t="s">
        <v>2</v>
      </c>
      <c r="D53" s="95" t="s">
        <v>3</v>
      </c>
      <c r="E53" s="74" t="s">
        <v>4</v>
      </c>
      <c r="F53" s="74" t="s">
        <v>5</v>
      </c>
      <c r="G53" s="75" t="s">
        <v>6</v>
      </c>
      <c r="H53" s="32"/>
    </row>
    <row r="54" spans="1:8" ht="35.25" customHeight="1" x14ac:dyDescent="0.3">
      <c r="A54" s="81">
        <v>1</v>
      </c>
      <c r="B54" s="82" t="s">
        <v>206</v>
      </c>
      <c r="C54" s="82" t="s">
        <v>56</v>
      </c>
      <c r="D54" s="82" t="s">
        <v>57</v>
      </c>
      <c r="E54" s="83">
        <v>42137</v>
      </c>
      <c r="F54" s="83">
        <v>42339</v>
      </c>
      <c r="G54" s="84">
        <v>1171910</v>
      </c>
      <c r="H54" s="32"/>
    </row>
    <row r="55" spans="1:8" ht="35.25" customHeight="1" x14ac:dyDescent="0.3">
      <c r="A55" s="81">
        <v>2</v>
      </c>
      <c r="B55" s="82" t="s">
        <v>206</v>
      </c>
      <c r="C55" s="82" t="s">
        <v>58</v>
      </c>
      <c r="D55" s="82" t="s">
        <v>57</v>
      </c>
      <c r="E55" s="85">
        <v>42233</v>
      </c>
      <c r="F55" s="85">
        <v>42381</v>
      </c>
      <c r="G55" s="84">
        <v>1000000</v>
      </c>
      <c r="H55" s="32"/>
    </row>
    <row r="56" spans="1:8" ht="35.25" customHeight="1" x14ac:dyDescent="0.3">
      <c r="A56" s="81">
        <v>3</v>
      </c>
      <c r="B56" s="82" t="s">
        <v>206</v>
      </c>
      <c r="C56" s="86" t="s">
        <v>59</v>
      </c>
      <c r="D56" s="86" t="s">
        <v>57</v>
      </c>
      <c r="E56" s="87">
        <v>42233</v>
      </c>
      <c r="F56" s="87">
        <v>42593</v>
      </c>
      <c r="G56" s="84">
        <v>1000000</v>
      </c>
      <c r="H56" s="32"/>
    </row>
    <row r="57" spans="1:8" ht="35.25" customHeight="1" x14ac:dyDescent="0.3">
      <c r="A57" s="81">
        <v>4</v>
      </c>
      <c r="B57" s="82" t="s">
        <v>206</v>
      </c>
      <c r="C57" s="86" t="s">
        <v>60</v>
      </c>
      <c r="D57" s="86" t="s">
        <v>57</v>
      </c>
      <c r="E57" s="87">
        <v>42864</v>
      </c>
      <c r="F57" s="87">
        <v>43028</v>
      </c>
      <c r="G57" s="84">
        <v>455018</v>
      </c>
      <c r="H57" s="32"/>
    </row>
    <row r="58" spans="1:8" ht="35.25" customHeight="1" x14ac:dyDescent="0.3">
      <c r="A58" s="81">
        <v>5</v>
      </c>
      <c r="B58" s="82" t="s">
        <v>206</v>
      </c>
      <c r="C58" s="86" t="s">
        <v>383</v>
      </c>
      <c r="D58" s="86" t="s">
        <v>61</v>
      </c>
      <c r="E58" s="87">
        <v>42736</v>
      </c>
      <c r="F58" s="87">
        <v>43154</v>
      </c>
      <c r="G58" s="84">
        <v>3001675</v>
      </c>
      <c r="H58" s="32"/>
    </row>
    <row r="59" spans="1:8" ht="35.25" customHeight="1" x14ac:dyDescent="0.3">
      <c r="A59" s="81">
        <v>6</v>
      </c>
      <c r="B59" s="82" t="s">
        <v>206</v>
      </c>
      <c r="C59" s="86" t="s">
        <v>62</v>
      </c>
      <c r="D59" s="86" t="s">
        <v>61</v>
      </c>
      <c r="E59" s="87">
        <v>42736</v>
      </c>
      <c r="F59" s="87">
        <v>43100</v>
      </c>
      <c r="G59" s="84">
        <v>100000</v>
      </c>
      <c r="H59" s="32"/>
    </row>
    <row r="60" spans="1:8" ht="35.25" customHeight="1" x14ac:dyDescent="0.3">
      <c r="A60" s="81">
        <v>7</v>
      </c>
      <c r="B60" s="86" t="s">
        <v>28</v>
      </c>
      <c r="C60" s="86" t="s">
        <v>29</v>
      </c>
      <c r="D60" s="86" t="s">
        <v>30</v>
      </c>
      <c r="E60" s="88">
        <v>2016</v>
      </c>
      <c r="F60" s="88">
        <v>2017</v>
      </c>
      <c r="G60" s="84">
        <v>60000</v>
      </c>
      <c r="H60" s="32"/>
    </row>
    <row r="61" spans="1:8" ht="35.25" customHeight="1" x14ac:dyDescent="0.3">
      <c r="A61" s="81">
        <v>8</v>
      </c>
      <c r="B61" s="86" t="s">
        <v>28</v>
      </c>
      <c r="C61" s="86" t="s">
        <v>31</v>
      </c>
      <c r="D61" s="86" t="s">
        <v>30</v>
      </c>
      <c r="E61" s="88">
        <v>2016</v>
      </c>
      <c r="F61" s="88">
        <v>2017</v>
      </c>
      <c r="G61" s="84">
        <v>60000</v>
      </c>
      <c r="H61" s="32"/>
    </row>
    <row r="62" spans="1:8" ht="35.25" customHeight="1" x14ac:dyDescent="0.3">
      <c r="A62" s="81">
        <v>9</v>
      </c>
      <c r="B62" s="86" t="s">
        <v>63</v>
      </c>
      <c r="C62" s="86" t="s">
        <v>64</v>
      </c>
      <c r="D62" s="86" t="s">
        <v>57</v>
      </c>
      <c r="E62" s="87">
        <v>42226</v>
      </c>
      <c r="F62" s="87">
        <v>42720</v>
      </c>
      <c r="G62" s="84">
        <v>1529040.04</v>
      </c>
      <c r="H62" s="32"/>
    </row>
    <row r="63" spans="1:8" ht="35.25" customHeight="1" x14ac:dyDescent="0.3">
      <c r="A63" s="81">
        <v>10</v>
      </c>
      <c r="B63" s="86" t="s">
        <v>63</v>
      </c>
      <c r="C63" s="86" t="s">
        <v>65</v>
      </c>
      <c r="D63" s="86" t="s">
        <v>57</v>
      </c>
      <c r="E63" s="87">
        <v>42170</v>
      </c>
      <c r="F63" s="87">
        <v>42699</v>
      </c>
      <c r="G63" s="84">
        <v>2604682.0499999998</v>
      </c>
      <c r="H63" s="35"/>
    </row>
    <row r="64" spans="1:8" s="19" customFormat="1" ht="35.25" customHeight="1" x14ac:dyDescent="0.3">
      <c r="A64" s="81">
        <v>11</v>
      </c>
      <c r="B64" s="86" t="s">
        <v>63</v>
      </c>
      <c r="C64" s="86" t="s">
        <v>66</v>
      </c>
      <c r="D64" s="9" t="s">
        <v>35</v>
      </c>
      <c r="E64" s="87">
        <v>42198</v>
      </c>
      <c r="F64" s="87">
        <v>42682</v>
      </c>
      <c r="G64" s="84">
        <v>1846193.0100000002</v>
      </c>
    </row>
    <row r="65" spans="1:10" ht="35.25" customHeight="1" x14ac:dyDescent="0.3">
      <c r="A65" s="81">
        <v>12</v>
      </c>
      <c r="B65" s="86" t="s">
        <v>63</v>
      </c>
      <c r="C65" s="86" t="s">
        <v>68</v>
      </c>
      <c r="D65" s="86" t="s">
        <v>57</v>
      </c>
      <c r="E65" s="87">
        <v>42227</v>
      </c>
      <c r="F65" s="87">
        <v>42454</v>
      </c>
      <c r="G65" s="84">
        <v>191188.26</v>
      </c>
      <c r="H65" s="54"/>
      <c r="I65" s="55"/>
      <c r="J65" s="55"/>
    </row>
    <row r="66" spans="1:10" ht="35.25" customHeight="1" x14ac:dyDescent="0.3">
      <c r="A66" s="81">
        <v>13</v>
      </c>
      <c r="B66" s="86" t="s">
        <v>63</v>
      </c>
      <c r="C66" s="86" t="s">
        <v>69</v>
      </c>
      <c r="D66" s="9" t="s">
        <v>35</v>
      </c>
      <c r="E66" s="87">
        <v>42187</v>
      </c>
      <c r="F66" s="87">
        <v>42684</v>
      </c>
      <c r="G66" s="84">
        <v>3241753.6</v>
      </c>
    </row>
    <row r="67" spans="1:10" ht="35.25" customHeight="1" x14ac:dyDescent="0.3">
      <c r="A67" s="81">
        <v>14</v>
      </c>
      <c r="B67" s="86" t="s">
        <v>63</v>
      </c>
      <c r="C67" s="86" t="s">
        <v>70</v>
      </c>
      <c r="D67" s="86" t="s">
        <v>57</v>
      </c>
      <c r="E67" s="87">
        <v>42376</v>
      </c>
      <c r="F67" s="87">
        <v>42723</v>
      </c>
      <c r="G67" s="84">
        <v>1479604.47</v>
      </c>
    </row>
    <row r="68" spans="1:10" ht="35.25" customHeight="1" x14ac:dyDescent="0.3">
      <c r="A68" s="81">
        <v>15</v>
      </c>
      <c r="B68" s="86" t="s">
        <v>63</v>
      </c>
      <c r="C68" s="86" t="s">
        <v>71</v>
      </c>
      <c r="D68" s="9" t="s">
        <v>35</v>
      </c>
      <c r="E68" s="87">
        <v>42163</v>
      </c>
      <c r="F68" s="87">
        <v>42366</v>
      </c>
      <c r="G68" s="84">
        <v>3978223.41</v>
      </c>
    </row>
    <row r="69" spans="1:10" ht="35.25" customHeight="1" x14ac:dyDescent="0.3">
      <c r="A69" s="81">
        <v>16</v>
      </c>
      <c r="B69" s="86" t="s">
        <v>63</v>
      </c>
      <c r="C69" s="86" t="s">
        <v>72</v>
      </c>
      <c r="D69" s="9" t="s">
        <v>35</v>
      </c>
      <c r="E69" s="87">
        <v>42227</v>
      </c>
      <c r="F69" s="87">
        <v>42723</v>
      </c>
      <c r="G69" s="84">
        <v>798759</v>
      </c>
    </row>
    <row r="70" spans="1:10" ht="35.25" customHeight="1" x14ac:dyDescent="0.3">
      <c r="A70" s="81">
        <v>17</v>
      </c>
      <c r="B70" s="86" t="s">
        <v>63</v>
      </c>
      <c r="C70" s="86" t="s">
        <v>73</v>
      </c>
      <c r="D70" s="9" t="s">
        <v>35</v>
      </c>
      <c r="E70" s="87">
        <v>42243</v>
      </c>
      <c r="F70" s="87">
        <v>42717</v>
      </c>
      <c r="G70" s="84">
        <v>715348.29999999993</v>
      </c>
    </row>
    <row r="71" spans="1:10" ht="35.25" customHeight="1" x14ac:dyDescent="0.3">
      <c r="A71" s="81">
        <v>18</v>
      </c>
      <c r="B71" s="86" t="s">
        <v>63</v>
      </c>
      <c r="C71" s="86" t="s">
        <v>74</v>
      </c>
      <c r="D71" s="86" t="s">
        <v>57</v>
      </c>
      <c r="E71" s="87">
        <v>42376</v>
      </c>
      <c r="F71" s="87">
        <v>42723</v>
      </c>
      <c r="G71" s="84">
        <v>1093409.8600000001</v>
      </c>
    </row>
    <row r="72" spans="1:10" ht="35.25" customHeight="1" x14ac:dyDescent="0.3">
      <c r="A72" s="81">
        <v>19</v>
      </c>
      <c r="B72" s="86" t="s">
        <v>63</v>
      </c>
      <c r="C72" s="86" t="s">
        <v>75</v>
      </c>
      <c r="D72" s="9" t="s">
        <v>35</v>
      </c>
      <c r="E72" s="87">
        <v>42170</v>
      </c>
      <c r="F72" s="87">
        <v>42310</v>
      </c>
      <c r="G72" s="84">
        <v>1244336.6200000001</v>
      </c>
    </row>
    <row r="73" spans="1:10" ht="35.25" customHeight="1" x14ac:dyDescent="0.3">
      <c r="A73" s="81">
        <v>20</v>
      </c>
      <c r="B73" s="86" t="s">
        <v>63</v>
      </c>
      <c r="C73" s="86" t="s">
        <v>76</v>
      </c>
      <c r="D73" s="86" t="s">
        <v>57</v>
      </c>
      <c r="E73" s="87">
        <v>42227</v>
      </c>
      <c r="F73" s="87">
        <v>42723</v>
      </c>
      <c r="G73" s="84">
        <v>1329483.22</v>
      </c>
    </row>
    <row r="74" spans="1:10" ht="35.25" customHeight="1" x14ac:dyDescent="0.3">
      <c r="A74" s="81">
        <v>21</v>
      </c>
      <c r="B74" s="86" t="s">
        <v>63</v>
      </c>
      <c r="C74" s="86" t="s">
        <v>77</v>
      </c>
      <c r="D74" s="86" t="s">
        <v>57</v>
      </c>
      <c r="E74" s="87">
        <v>42277</v>
      </c>
      <c r="F74" s="87">
        <v>42366</v>
      </c>
      <c r="G74" s="84">
        <v>1978509.21</v>
      </c>
    </row>
    <row r="75" spans="1:10" ht="35.25" customHeight="1" x14ac:dyDescent="0.3">
      <c r="A75" s="81">
        <v>22</v>
      </c>
      <c r="B75" s="82" t="s">
        <v>63</v>
      </c>
      <c r="C75" s="82" t="s">
        <v>78</v>
      </c>
      <c r="D75" s="82" t="s">
        <v>57</v>
      </c>
      <c r="E75" s="85">
        <v>42261</v>
      </c>
      <c r="F75" s="85">
        <v>42667</v>
      </c>
      <c r="G75" s="84">
        <v>227788.11</v>
      </c>
    </row>
    <row r="76" spans="1:10" ht="35.25" customHeight="1" x14ac:dyDescent="0.3">
      <c r="A76" s="81">
        <v>23</v>
      </c>
      <c r="B76" s="82" t="s">
        <v>63</v>
      </c>
      <c r="C76" s="82" t="s">
        <v>79</v>
      </c>
      <c r="D76" s="82" t="s">
        <v>57</v>
      </c>
      <c r="E76" s="85">
        <v>42277</v>
      </c>
      <c r="F76" s="85">
        <v>42437</v>
      </c>
      <c r="G76" s="84">
        <v>541650</v>
      </c>
    </row>
    <row r="77" spans="1:10" ht="39.75" customHeight="1" x14ac:dyDescent="0.3">
      <c r="A77" s="112" t="s">
        <v>10</v>
      </c>
      <c r="B77" s="112"/>
      <c r="C77" s="112"/>
      <c r="D77" s="112"/>
      <c r="E77" s="112"/>
      <c r="F77" s="112"/>
      <c r="G77" s="89">
        <f>SUM(G54:H76)</f>
        <v>29648572.16</v>
      </c>
    </row>
    <row r="78" spans="1:10" ht="24.95" customHeight="1" x14ac:dyDescent="0.3">
      <c r="A78" s="113" t="s">
        <v>80</v>
      </c>
      <c r="B78" s="113"/>
      <c r="C78" s="113"/>
      <c r="D78" s="113"/>
      <c r="E78" s="113"/>
      <c r="F78" s="113"/>
      <c r="G78" s="113"/>
    </row>
    <row r="79" spans="1:10" ht="24.95" customHeight="1" x14ac:dyDescent="0.3">
      <c r="A79" s="74" t="s">
        <v>0</v>
      </c>
      <c r="B79" s="74" t="s">
        <v>1</v>
      </c>
      <c r="C79" s="74" t="s">
        <v>2</v>
      </c>
      <c r="D79" s="97" t="s">
        <v>3</v>
      </c>
      <c r="E79" s="74" t="s">
        <v>4</v>
      </c>
      <c r="F79" s="74" t="s">
        <v>5</v>
      </c>
      <c r="G79" s="89" t="s">
        <v>6</v>
      </c>
    </row>
    <row r="80" spans="1:10" ht="31.35" customHeight="1" x14ac:dyDescent="0.3">
      <c r="A80" s="81">
        <v>1</v>
      </c>
      <c r="B80" s="82" t="s">
        <v>81</v>
      </c>
      <c r="C80" s="82" t="s">
        <v>207</v>
      </c>
      <c r="D80" s="82" t="s">
        <v>82</v>
      </c>
      <c r="E80" s="83">
        <v>42736</v>
      </c>
      <c r="F80" s="83">
        <v>43100</v>
      </c>
      <c r="G80" s="84">
        <v>60291624</v>
      </c>
    </row>
    <row r="81" spans="1:7" ht="31.35" customHeight="1" x14ac:dyDescent="0.3">
      <c r="A81" s="81">
        <v>2</v>
      </c>
      <c r="B81" s="82" t="s">
        <v>81</v>
      </c>
      <c r="C81" s="82" t="s">
        <v>241</v>
      </c>
      <c r="D81" s="86" t="s">
        <v>82</v>
      </c>
      <c r="E81" s="90">
        <v>43318</v>
      </c>
      <c r="F81" s="90">
        <v>43327</v>
      </c>
      <c r="G81" s="84">
        <v>40075.00188045</v>
      </c>
    </row>
    <row r="82" spans="1:7" ht="31.35" customHeight="1" x14ac:dyDescent="0.3">
      <c r="A82" s="81">
        <v>3</v>
      </c>
      <c r="B82" s="82" t="s">
        <v>81</v>
      </c>
      <c r="C82" s="82" t="s">
        <v>242</v>
      </c>
      <c r="D82" s="86" t="s">
        <v>82</v>
      </c>
      <c r="E82" s="90">
        <v>43275</v>
      </c>
      <c r="F82" s="90">
        <v>43298</v>
      </c>
      <c r="G82" s="84">
        <v>88759.432819957467</v>
      </c>
    </row>
    <row r="83" spans="1:7" ht="31.35" customHeight="1" x14ac:dyDescent="0.3">
      <c r="A83" s="81">
        <v>4</v>
      </c>
      <c r="B83" s="82" t="s">
        <v>81</v>
      </c>
      <c r="C83" s="82" t="s">
        <v>243</v>
      </c>
      <c r="D83" s="86" t="s">
        <v>82</v>
      </c>
      <c r="E83" s="90">
        <v>43337</v>
      </c>
      <c r="F83" s="90">
        <v>43369</v>
      </c>
      <c r="G83" s="84">
        <v>461914.78807595087</v>
      </c>
    </row>
    <row r="84" spans="1:7" ht="31.35" customHeight="1" x14ac:dyDescent="0.3">
      <c r="A84" s="81">
        <v>5</v>
      </c>
      <c r="B84" s="82" t="s">
        <v>81</v>
      </c>
      <c r="C84" s="82" t="s">
        <v>244</v>
      </c>
      <c r="D84" s="86" t="s">
        <v>82</v>
      </c>
      <c r="E84" s="90">
        <v>43164</v>
      </c>
      <c r="F84" s="90">
        <v>43195</v>
      </c>
      <c r="G84" s="84">
        <v>337272.50294803787</v>
      </c>
    </row>
    <row r="85" spans="1:7" ht="31.35" customHeight="1" x14ac:dyDescent="0.3">
      <c r="A85" s="81">
        <v>6</v>
      </c>
      <c r="B85" s="82" t="s">
        <v>81</v>
      </c>
      <c r="C85" s="82" t="s">
        <v>245</v>
      </c>
      <c r="D85" s="86" t="s">
        <v>82</v>
      </c>
      <c r="E85" s="90">
        <v>43174</v>
      </c>
      <c r="F85" s="90">
        <v>43235</v>
      </c>
      <c r="G85" s="84">
        <v>339678.30557778588</v>
      </c>
    </row>
    <row r="86" spans="1:7" ht="31.35" customHeight="1" x14ac:dyDescent="0.3">
      <c r="A86" s="81">
        <v>7</v>
      </c>
      <c r="B86" s="82" t="s">
        <v>81</v>
      </c>
      <c r="C86" s="82" t="s">
        <v>246</v>
      </c>
      <c r="D86" s="86" t="s">
        <v>82</v>
      </c>
      <c r="E86" s="90">
        <v>43353</v>
      </c>
      <c r="F86" s="90">
        <v>43373</v>
      </c>
      <c r="G86" s="84">
        <v>72330.228243000005</v>
      </c>
    </row>
    <row r="87" spans="1:7" ht="31.35" customHeight="1" x14ac:dyDescent="0.3">
      <c r="A87" s="81">
        <v>8</v>
      </c>
      <c r="B87" s="82" t="s">
        <v>81</v>
      </c>
      <c r="C87" s="82" t="s">
        <v>247</v>
      </c>
      <c r="D87" s="86" t="s">
        <v>82</v>
      </c>
      <c r="E87" s="90">
        <v>43208</v>
      </c>
      <c r="F87" s="90">
        <v>43237</v>
      </c>
      <c r="G87" s="84">
        <v>244669.12497052198</v>
      </c>
    </row>
    <row r="88" spans="1:7" ht="31.35" customHeight="1" x14ac:dyDescent="0.3">
      <c r="A88" s="81">
        <v>9</v>
      </c>
      <c r="B88" s="82" t="s">
        <v>81</v>
      </c>
      <c r="C88" s="82" t="s">
        <v>248</v>
      </c>
      <c r="D88" s="86" t="s">
        <v>82</v>
      </c>
      <c r="E88" s="90">
        <v>43191</v>
      </c>
      <c r="F88" s="90">
        <v>43221</v>
      </c>
      <c r="G88" s="84">
        <v>395771.35070125805</v>
      </c>
    </row>
    <row r="89" spans="1:7" ht="31.35" customHeight="1" x14ac:dyDescent="0.3">
      <c r="A89" s="81">
        <v>10</v>
      </c>
      <c r="B89" s="82" t="s">
        <v>81</v>
      </c>
      <c r="C89" s="82" t="s">
        <v>249</v>
      </c>
      <c r="D89" s="86" t="s">
        <v>82</v>
      </c>
      <c r="E89" s="90">
        <v>43174</v>
      </c>
      <c r="F89" s="90">
        <v>43214</v>
      </c>
      <c r="G89" s="84">
        <v>332417.98931258399</v>
      </c>
    </row>
    <row r="90" spans="1:7" ht="31.35" customHeight="1" x14ac:dyDescent="0.3">
      <c r="A90" s="81">
        <v>11</v>
      </c>
      <c r="B90" s="82" t="s">
        <v>81</v>
      </c>
      <c r="C90" s="82" t="s">
        <v>250</v>
      </c>
      <c r="D90" s="86" t="s">
        <v>82</v>
      </c>
      <c r="E90" s="90">
        <v>43368</v>
      </c>
      <c r="F90" s="90">
        <v>43383</v>
      </c>
      <c r="G90" s="84">
        <v>27309.299849999996</v>
      </c>
    </row>
    <row r="91" spans="1:7" ht="31.35" customHeight="1" x14ac:dyDescent="0.3">
      <c r="A91" s="81">
        <v>12</v>
      </c>
      <c r="B91" s="82" t="s">
        <v>81</v>
      </c>
      <c r="C91" s="82" t="s">
        <v>251</v>
      </c>
      <c r="D91" s="86" t="s">
        <v>82</v>
      </c>
      <c r="E91" s="90">
        <v>43177</v>
      </c>
      <c r="F91" s="90">
        <v>43221</v>
      </c>
      <c r="G91" s="84">
        <v>859295.77622216975</v>
      </c>
    </row>
    <row r="92" spans="1:7" ht="31.35" customHeight="1" x14ac:dyDescent="0.3">
      <c r="A92" s="81">
        <v>13</v>
      </c>
      <c r="B92" s="82" t="s">
        <v>81</v>
      </c>
      <c r="C92" s="82" t="s">
        <v>252</v>
      </c>
      <c r="D92" s="86" t="s">
        <v>82</v>
      </c>
      <c r="E92" s="90">
        <v>43327</v>
      </c>
      <c r="F92" s="90">
        <v>43368</v>
      </c>
      <c r="G92" s="84">
        <v>1015959.7116569357</v>
      </c>
    </row>
    <row r="93" spans="1:7" ht="31.35" customHeight="1" x14ac:dyDescent="0.3">
      <c r="A93" s="81">
        <v>14</v>
      </c>
      <c r="B93" s="82" t="s">
        <v>81</v>
      </c>
      <c r="C93" s="82" t="s">
        <v>253</v>
      </c>
      <c r="D93" s="86" t="s">
        <v>82</v>
      </c>
      <c r="E93" s="90">
        <v>43243</v>
      </c>
      <c r="F93" s="90">
        <v>43273</v>
      </c>
      <c r="G93" s="84">
        <v>494192.22122094384</v>
      </c>
    </row>
    <row r="94" spans="1:7" ht="31.35" customHeight="1" x14ac:dyDescent="0.3">
      <c r="A94" s="81">
        <v>15</v>
      </c>
      <c r="B94" s="82" t="s">
        <v>81</v>
      </c>
      <c r="C94" s="82" t="s">
        <v>254</v>
      </c>
      <c r="D94" s="86" t="s">
        <v>82</v>
      </c>
      <c r="E94" s="90">
        <v>43266</v>
      </c>
      <c r="F94" s="90">
        <v>43303</v>
      </c>
      <c r="G94" s="84">
        <v>385204.01417679456</v>
      </c>
    </row>
    <row r="95" spans="1:7" ht="31.35" customHeight="1" x14ac:dyDescent="0.3">
      <c r="A95" s="81">
        <v>16</v>
      </c>
      <c r="B95" s="82" t="s">
        <v>81</v>
      </c>
      <c r="C95" s="82" t="s">
        <v>255</v>
      </c>
      <c r="D95" s="86" t="s">
        <v>82</v>
      </c>
      <c r="E95" s="90">
        <v>43312</v>
      </c>
      <c r="F95" s="90">
        <v>43346</v>
      </c>
      <c r="G95" s="84">
        <v>214026.67700986</v>
      </c>
    </row>
    <row r="96" spans="1:7" ht="31.35" customHeight="1" x14ac:dyDescent="0.3">
      <c r="A96" s="81">
        <v>17</v>
      </c>
      <c r="B96" s="82" t="s">
        <v>81</v>
      </c>
      <c r="C96" s="82" t="s">
        <v>256</v>
      </c>
      <c r="D96" s="86" t="s">
        <v>82</v>
      </c>
      <c r="E96" s="90">
        <v>43306</v>
      </c>
      <c r="F96" s="90">
        <v>43406</v>
      </c>
      <c r="G96" s="84">
        <v>244481.06267268347</v>
      </c>
    </row>
    <row r="97" spans="1:7" ht="31.35" customHeight="1" x14ac:dyDescent="0.3">
      <c r="A97" s="81">
        <v>18</v>
      </c>
      <c r="B97" s="82" t="s">
        <v>81</v>
      </c>
      <c r="C97" s="82" t="s">
        <v>257</v>
      </c>
      <c r="D97" s="86" t="s">
        <v>82</v>
      </c>
      <c r="E97" s="90">
        <v>43301</v>
      </c>
      <c r="F97" s="90">
        <v>43344</v>
      </c>
      <c r="G97" s="84">
        <v>389621.8140157208</v>
      </c>
    </row>
    <row r="98" spans="1:7" ht="31.35" customHeight="1" x14ac:dyDescent="0.3">
      <c r="A98" s="81">
        <v>19</v>
      </c>
      <c r="B98" s="82" t="s">
        <v>81</v>
      </c>
      <c r="C98" s="82" t="s">
        <v>258</v>
      </c>
      <c r="D98" s="86" t="s">
        <v>82</v>
      </c>
      <c r="E98" s="90">
        <v>43321</v>
      </c>
      <c r="F98" s="90">
        <v>43358</v>
      </c>
      <c r="G98" s="84">
        <v>532571.76469718013</v>
      </c>
    </row>
    <row r="99" spans="1:7" ht="31.35" customHeight="1" x14ac:dyDescent="0.3">
      <c r="A99" s="81">
        <v>20</v>
      </c>
      <c r="B99" s="82" t="s">
        <v>81</v>
      </c>
      <c r="C99" s="82" t="s">
        <v>259</v>
      </c>
      <c r="D99" s="86" t="s">
        <v>82</v>
      </c>
      <c r="E99" s="90">
        <v>43231</v>
      </c>
      <c r="F99" s="90">
        <v>43264</v>
      </c>
      <c r="G99" s="84">
        <v>441818.2464267686</v>
      </c>
    </row>
    <row r="100" spans="1:7" ht="31.35" customHeight="1" x14ac:dyDescent="0.3">
      <c r="A100" s="81">
        <v>21</v>
      </c>
      <c r="B100" s="82" t="s">
        <v>81</v>
      </c>
      <c r="C100" s="82" t="s">
        <v>260</v>
      </c>
      <c r="D100" s="86" t="s">
        <v>82</v>
      </c>
      <c r="E100" s="90">
        <v>43344</v>
      </c>
      <c r="F100" s="90">
        <v>43407</v>
      </c>
      <c r="G100" s="84">
        <v>230822.73871984816</v>
      </c>
    </row>
    <row r="101" spans="1:7" ht="31.35" customHeight="1" x14ac:dyDescent="0.3">
      <c r="A101" s="81">
        <v>22</v>
      </c>
      <c r="B101" s="82" t="s">
        <v>81</v>
      </c>
      <c r="C101" s="82" t="s">
        <v>261</v>
      </c>
      <c r="D101" s="86" t="s">
        <v>82</v>
      </c>
      <c r="E101" s="90">
        <v>43320</v>
      </c>
      <c r="F101" s="90">
        <v>43391</v>
      </c>
      <c r="G101" s="84">
        <v>209472.69637738855</v>
      </c>
    </row>
    <row r="102" spans="1:7" ht="31.35" customHeight="1" x14ac:dyDescent="0.3">
      <c r="A102" s="81">
        <v>23</v>
      </c>
      <c r="B102" s="82" t="s">
        <v>81</v>
      </c>
      <c r="C102" s="82" t="s">
        <v>262</v>
      </c>
      <c r="D102" s="86" t="s">
        <v>82</v>
      </c>
      <c r="E102" s="90">
        <v>43330</v>
      </c>
      <c r="F102" s="90">
        <v>43388</v>
      </c>
      <c r="G102" s="84">
        <v>403115.13941654022</v>
      </c>
    </row>
    <row r="103" spans="1:7" ht="31.35" customHeight="1" x14ac:dyDescent="0.3">
      <c r="A103" s="81">
        <v>24</v>
      </c>
      <c r="B103" s="82" t="s">
        <v>81</v>
      </c>
      <c r="C103" s="82" t="s">
        <v>263</v>
      </c>
      <c r="D103" s="86" t="s">
        <v>82</v>
      </c>
      <c r="E103" s="90">
        <v>43352</v>
      </c>
      <c r="F103" s="90">
        <v>43386</v>
      </c>
      <c r="G103" s="84">
        <v>267610.2307408686</v>
      </c>
    </row>
    <row r="104" spans="1:7" ht="31.35" customHeight="1" x14ac:dyDescent="0.3">
      <c r="A104" s="81">
        <v>25</v>
      </c>
      <c r="B104" s="82" t="s">
        <v>81</v>
      </c>
      <c r="C104" s="82" t="s">
        <v>264</v>
      </c>
      <c r="D104" s="86" t="s">
        <v>82</v>
      </c>
      <c r="E104" s="90">
        <v>43320</v>
      </c>
      <c r="F104" s="90">
        <v>43383</v>
      </c>
      <c r="G104" s="84">
        <v>24214.293749661276</v>
      </c>
    </row>
    <row r="105" spans="1:7" ht="31.35" customHeight="1" x14ac:dyDescent="0.3">
      <c r="A105" s="81">
        <v>26</v>
      </c>
      <c r="B105" s="82" t="s">
        <v>81</v>
      </c>
      <c r="C105" s="82" t="s">
        <v>265</v>
      </c>
      <c r="D105" s="86" t="s">
        <v>82</v>
      </c>
      <c r="E105" s="90">
        <v>43291</v>
      </c>
      <c r="F105" s="90">
        <v>43337</v>
      </c>
      <c r="G105" s="84">
        <v>570262.09088078991</v>
      </c>
    </row>
    <row r="106" spans="1:7" ht="31.35" customHeight="1" x14ac:dyDescent="0.3">
      <c r="A106" s="81">
        <v>27</v>
      </c>
      <c r="B106" s="82" t="s">
        <v>81</v>
      </c>
      <c r="C106" s="82" t="s">
        <v>266</v>
      </c>
      <c r="D106" s="86" t="s">
        <v>82</v>
      </c>
      <c r="E106" s="90">
        <v>43191</v>
      </c>
      <c r="F106" s="90">
        <v>43242</v>
      </c>
      <c r="G106" s="84">
        <v>1476970.8883471075</v>
      </c>
    </row>
    <row r="107" spans="1:7" ht="31.35" customHeight="1" x14ac:dyDescent="0.3">
      <c r="A107" s="81">
        <v>28</v>
      </c>
      <c r="B107" s="82" t="s">
        <v>81</v>
      </c>
      <c r="C107" s="82" t="s">
        <v>267</v>
      </c>
      <c r="D107" s="86" t="s">
        <v>82</v>
      </c>
      <c r="E107" s="90">
        <v>43226</v>
      </c>
      <c r="F107" s="90">
        <v>43261</v>
      </c>
      <c r="G107" s="84">
        <v>563701.12640462501</v>
      </c>
    </row>
    <row r="108" spans="1:7" ht="31.35" customHeight="1" x14ac:dyDescent="0.3">
      <c r="A108" s="81">
        <v>29</v>
      </c>
      <c r="B108" s="82" t="s">
        <v>81</v>
      </c>
      <c r="C108" s="82" t="s">
        <v>268</v>
      </c>
      <c r="D108" s="86" t="s">
        <v>82</v>
      </c>
      <c r="E108" s="90">
        <v>43174</v>
      </c>
      <c r="F108" s="90">
        <v>43201</v>
      </c>
      <c r="G108" s="84">
        <v>563148.94603551971</v>
      </c>
    </row>
    <row r="109" spans="1:7" ht="31.35" customHeight="1" x14ac:dyDescent="0.3">
      <c r="A109" s="81">
        <v>30</v>
      </c>
      <c r="B109" s="82" t="s">
        <v>81</v>
      </c>
      <c r="C109" s="82" t="s">
        <v>269</v>
      </c>
      <c r="D109" s="86" t="s">
        <v>82</v>
      </c>
      <c r="E109" s="90">
        <v>43202</v>
      </c>
      <c r="F109" s="90">
        <v>43225</v>
      </c>
      <c r="G109" s="84">
        <v>494250.90048224508</v>
      </c>
    </row>
    <row r="110" spans="1:7" ht="31.35" customHeight="1" x14ac:dyDescent="0.3">
      <c r="A110" s="81">
        <v>31</v>
      </c>
      <c r="B110" s="82" t="s">
        <v>81</v>
      </c>
      <c r="C110" s="82" t="s">
        <v>270</v>
      </c>
      <c r="D110" s="86" t="s">
        <v>82</v>
      </c>
      <c r="E110" s="90">
        <v>43256</v>
      </c>
      <c r="F110" s="90">
        <v>43266</v>
      </c>
      <c r="G110" s="84">
        <v>9965.864999999998</v>
      </c>
    </row>
    <row r="111" spans="1:7" ht="31.35" customHeight="1" x14ac:dyDescent="0.3">
      <c r="A111" s="81">
        <v>32</v>
      </c>
      <c r="B111" s="82" t="s">
        <v>81</v>
      </c>
      <c r="C111" s="82" t="s">
        <v>271</v>
      </c>
      <c r="D111" s="86" t="s">
        <v>82</v>
      </c>
      <c r="E111" s="90">
        <v>43358</v>
      </c>
      <c r="F111" s="90">
        <v>43403</v>
      </c>
      <c r="G111" s="84">
        <v>372327.56055599987</v>
      </c>
    </row>
    <row r="112" spans="1:7" ht="31.35" customHeight="1" x14ac:dyDescent="0.3">
      <c r="A112" s="81">
        <v>33</v>
      </c>
      <c r="B112" s="82" t="s">
        <v>81</v>
      </c>
      <c r="C112" s="82" t="s">
        <v>272</v>
      </c>
      <c r="D112" s="86" t="s">
        <v>82</v>
      </c>
      <c r="E112" s="90">
        <v>43393</v>
      </c>
      <c r="F112" s="90">
        <v>43398</v>
      </c>
      <c r="G112" s="84">
        <v>38207.293490589182</v>
      </c>
    </row>
    <row r="113" spans="1:7" ht="31.35" customHeight="1" x14ac:dyDescent="0.3">
      <c r="A113" s="81">
        <v>34</v>
      </c>
      <c r="B113" s="82" t="s">
        <v>81</v>
      </c>
      <c r="C113" s="82" t="s">
        <v>273</v>
      </c>
      <c r="D113" s="86" t="s">
        <v>82</v>
      </c>
      <c r="E113" s="90">
        <v>43386</v>
      </c>
      <c r="F113" s="90">
        <v>43393</v>
      </c>
      <c r="G113" s="84">
        <v>59644.325751936209</v>
      </c>
    </row>
    <row r="114" spans="1:7" ht="31.35" customHeight="1" x14ac:dyDescent="0.3">
      <c r="A114" s="81">
        <v>35</v>
      </c>
      <c r="B114" s="82" t="s">
        <v>81</v>
      </c>
      <c r="C114" s="82" t="s">
        <v>274</v>
      </c>
      <c r="D114" s="86" t="s">
        <v>82</v>
      </c>
      <c r="E114" s="90">
        <v>43231</v>
      </c>
      <c r="F114" s="90">
        <v>43264</v>
      </c>
      <c r="G114" s="84">
        <v>435934.52441854583</v>
      </c>
    </row>
    <row r="115" spans="1:7" ht="31.35" customHeight="1" x14ac:dyDescent="0.3">
      <c r="A115" s="81">
        <v>36</v>
      </c>
      <c r="B115" s="82" t="s">
        <v>81</v>
      </c>
      <c r="C115" s="82" t="s">
        <v>275</v>
      </c>
      <c r="D115" s="86" t="s">
        <v>82</v>
      </c>
      <c r="E115" s="90">
        <v>43374</v>
      </c>
      <c r="F115" s="90">
        <v>43386</v>
      </c>
      <c r="G115" s="84">
        <v>100137.01786857856</v>
      </c>
    </row>
    <row r="116" spans="1:7" ht="31.35" customHeight="1" x14ac:dyDescent="0.3">
      <c r="A116" s="81">
        <v>37</v>
      </c>
      <c r="B116" s="82" t="s">
        <v>81</v>
      </c>
      <c r="C116" s="82" t="s">
        <v>276</v>
      </c>
      <c r="D116" s="86" t="s">
        <v>82</v>
      </c>
      <c r="E116" s="90">
        <v>43252</v>
      </c>
      <c r="F116" s="90">
        <v>43313</v>
      </c>
      <c r="G116" s="84">
        <v>572304.13402664603</v>
      </c>
    </row>
    <row r="117" spans="1:7" ht="31.35" customHeight="1" x14ac:dyDescent="0.3">
      <c r="A117" s="81">
        <v>38</v>
      </c>
      <c r="B117" s="82" t="s">
        <v>81</v>
      </c>
      <c r="C117" s="82" t="s">
        <v>277</v>
      </c>
      <c r="D117" s="86" t="s">
        <v>82</v>
      </c>
      <c r="E117" s="90">
        <v>43171</v>
      </c>
      <c r="F117" s="90">
        <v>43198</v>
      </c>
      <c r="G117" s="84">
        <v>431463.15120194462</v>
      </c>
    </row>
    <row r="118" spans="1:7" ht="31.35" customHeight="1" x14ac:dyDescent="0.3">
      <c r="A118" s="81">
        <v>39</v>
      </c>
      <c r="B118" s="82" t="s">
        <v>81</v>
      </c>
      <c r="C118" s="82" t="s">
        <v>278</v>
      </c>
      <c r="D118" s="86" t="s">
        <v>82</v>
      </c>
      <c r="E118" s="90">
        <v>43203</v>
      </c>
      <c r="F118" s="90">
        <v>43264</v>
      </c>
      <c r="G118" s="84">
        <v>1756950.7366254623</v>
      </c>
    </row>
    <row r="119" spans="1:7" ht="31.35" customHeight="1" x14ac:dyDescent="0.3">
      <c r="A119" s="81">
        <v>40</v>
      </c>
      <c r="B119" s="82" t="s">
        <v>81</v>
      </c>
      <c r="C119" s="82" t="s">
        <v>279</v>
      </c>
      <c r="D119" s="86" t="s">
        <v>82</v>
      </c>
      <c r="E119" s="90">
        <v>43199</v>
      </c>
      <c r="F119" s="90">
        <v>43250</v>
      </c>
      <c r="G119" s="84">
        <v>717548.15834531805</v>
      </c>
    </row>
    <row r="120" spans="1:7" ht="31.35" customHeight="1" x14ac:dyDescent="0.3">
      <c r="A120" s="81">
        <v>41</v>
      </c>
      <c r="B120" s="82" t="s">
        <v>81</v>
      </c>
      <c r="C120" s="82" t="s">
        <v>280</v>
      </c>
      <c r="D120" s="86" t="s">
        <v>82</v>
      </c>
      <c r="E120" s="90">
        <v>43191</v>
      </c>
      <c r="F120" s="90">
        <v>43210</v>
      </c>
      <c r="G120" s="84">
        <v>252835.64577696112</v>
      </c>
    </row>
    <row r="121" spans="1:7" ht="31.35" customHeight="1" x14ac:dyDescent="0.3">
      <c r="A121" s="81">
        <v>42</v>
      </c>
      <c r="B121" s="82" t="s">
        <v>81</v>
      </c>
      <c r="C121" s="82" t="s">
        <v>281</v>
      </c>
      <c r="D121" s="86" t="s">
        <v>82</v>
      </c>
      <c r="E121" s="90">
        <v>43210</v>
      </c>
      <c r="F121" s="90">
        <v>43248</v>
      </c>
      <c r="G121" s="84">
        <v>460785.50416286034</v>
      </c>
    </row>
    <row r="122" spans="1:7" ht="31.35" customHeight="1" x14ac:dyDescent="0.3">
      <c r="A122" s="81">
        <v>43</v>
      </c>
      <c r="B122" s="82" t="s">
        <v>81</v>
      </c>
      <c r="C122" s="82" t="s">
        <v>282</v>
      </c>
      <c r="D122" s="86" t="s">
        <v>82</v>
      </c>
      <c r="E122" s="90">
        <v>43314</v>
      </c>
      <c r="F122" s="90">
        <v>43401</v>
      </c>
      <c r="G122" s="84">
        <v>480827.89684539358</v>
      </c>
    </row>
    <row r="123" spans="1:7" ht="31.35" customHeight="1" x14ac:dyDescent="0.3">
      <c r="A123" s="81">
        <v>44</v>
      </c>
      <c r="B123" s="82" t="s">
        <v>81</v>
      </c>
      <c r="C123" s="82" t="s">
        <v>283</v>
      </c>
      <c r="D123" s="86" t="s">
        <v>82</v>
      </c>
      <c r="E123" s="90">
        <v>43191</v>
      </c>
      <c r="F123" s="90">
        <v>43220</v>
      </c>
      <c r="G123" s="84">
        <v>286464.3910959675</v>
      </c>
    </row>
    <row r="124" spans="1:7" ht="31.35" customHeight="1" x14ac:dyDescent="0.3">
      <c r="A124" s="81">
        <v>45</v>
      </c>
      <c r="B124" s="82" t="s">
        <v>81</v>
      </c>
      <c r="C124" s="82" t="s">
        <v>284</v>
      </c>
      <c r="D124" s="86" t="s">
        <v>82</v>
      </c>
      <c r="E124" s="90">
        <v>43221</v>
      </c>
      <c r="F124" s="90">
        <v>43373</v>
      </c>
      <c r="G124" s="84">
        <v>597346.28290652833</v>
      </c>
    </row>
    <row r="125" spans="1:7" ht="31.35" customHeight="1" x14ac:dyDescent="0.3">
      <c r="A125" s="81">
        <v>46</v>
      </c>
      <c r="B125" s="82" t="s">
        <v>81</v>
      </c>
      <c r="C125" s="82" t="s">
        <v>285</v>
      </c>
      <c r="D125" s="86" t="s">
        <v>82</v>
      </c>
      <c r="E125" s="90">
        <v>43221</v>
      </c>
      <c r="F125" s="90">
        <v>43250</v>
      </c>
      <c r="G125" s="84">
        <v>163390.141926816</v>
      </c>
    </row>
    <row r="126" spans="1:7" ht="31.35" customHeight="1" x14ac:dyDescent="0.3">
      <c r="A126" s="81">
        <v>47</v>
      </c>
      <c r="B126" s="82" t="s">
        <v>81</v>
      </c>
      <c r="C126" s="82" t="s">
        <v>286</v>
      </c>
      <c r="D126" s="86" t="s">
        <v>82</v>
      </c>
      <c r="E126" s="90">
        <v>43199</v>
      </c>
      <c r="F126" s="90">
        <v>43218</v>
      </c>
      <c r="G126" s="84">
        <v>308895.11522826593</v>
      </c>
    </row>
    <row r="127" spans="1:7" ht="31.35" customHeight="1" x14ac:dyDescent="0.3">
      <c r="A127" s="81">
        <v>48</v>
      </c>
      <c r="B127" s="82" t="s">
        <v>81</v>
      </c>
      <c r="C127" s="82" t="s">
        <v>287</v>
      </c>
      <c r="D127" s="86" t="s">
        <v>82</v>
      </c>
      <c r="E127" s="90">
        <v>43252</v>
      </c>
      <c r="F127" s="90">
        <v>43322</v>
      </c>
      <c r="G127" s="84">
        <v>1369681.55351097</v>
      </c>
    </row>
    <row r="128" spans="1:7" ht="31.35" customHeight="1" x14ac:dyDescent="0.3">
      <c r="A128" s="81">
        <v>49</v>
      </c>
      <c r="B128" s="82" t="s">
        <v>81</v>
      </c>
      <c r="C128" s="82" t="s">
        <v>288</v>
      </c>
      <c r="D128" s="86" t="s">
        <v>82</v>
      </c>
      <c r="E128" s="90">
        <v>43166</v>
      </c>
      <c r="F128" s="90">
        <v>43210</v>
      </c>
      <c r="G128" s="84">
        <v>675448.25207361614</v>
      </c>
    </row>
    <row r="129" spans="1:7" ht="31.35" customHeight="1" x14ac:dyDescent="0.3">
      <c r="A129" s="81">
        <v>50</v>
      </c>
      <c r="B129" s="82" t="s">
        <v>81</v>
      </c>
      <c r="C129" s="82" t="s">
        <v>289</v>
      </c>
      <c r="D129" s="86" t="s">
        <v>82</v>
      </c>
      <c r="E129" s="90">
        <v>43173</v>
      </c>
      <c r="F129" s="90">
        <v>43200</v>
      </c>
      <c r="G129" s="84">
        <v>232338.67985663997</v>
      </c>
    </row>
    <row r="130" spans="1:7" ht="31.35" customHeight="1" x14ac:dyDescent="0.3">
      <c r="A130" s="81">
        <v>51</v>
      </c>
      <c r="B130" s="82" t="s">
        <v>81</v>
      </c>
      <c r="C130" s="82" t="s">
        <v>290</v>
      </c>
      <c r="D130" s="86" t="s">
        <v>82</v>
      </c>
      <c r="E130" s="90">
        <v>43313</v>
      </c>
      <c r="F130" s="90">
        <v>43332</v>
      </c>
      <c r="G130" s="84">
        <v>353644.55826650996</v>
      </c>
    </row>
    <row r="131" spans="1:7" ht="31.35" customHeight="1" x14ac:dyDescent="0.3">
      <c r="A131" s="81">
        <v>52</v>
      </c>
      <c r="B131" s="82" t="s">
        <v>81</v>
      </c>
      <c r="C131" s="82" t="s">
        <v>291</v>
      </c>
      <c r="D131" s="86" t="s">
        <v>82</v>
      </c>
      <c r="E131" s="90">
        <v>43289</v>
      </c>
      <c r="F131" s="90">
        <v>43304</v>
      </c>
      <c r="G131" s="84">
        <v>459006.44122244971</v>
      </c>
    </row>
    <row r="132" spans="1:7" ht="31.35" customHeight="1" x14ac:dyDescent="0.3">
      <c r="A132" s="81">
        <v>53</v>
      </c>
      <c r="B132" s="82" t="s">
        <v>81</v>
      </c>
      <c r="C132" s="82" t="s">
        <v>292</v>
      </c>
      <c r="D132" s="86" t="s">
        <v>82</v>
      </c>
      <c r="E132" s="90">
        <v>43261</v>
      </c>
      <c r="F132" s="90">
        <v>43317</v>
      </c>
      <c r="G132" s="84">
        <v>423132.37418262643</v>
      </c>
    </row>
    <row r="133" spans="1:7" ht="31.35" customHeight="1" x14ac:dyDescent="0.3">
      <c r="A133" s="81">
        <v>54</v>
      </c>
      <c r="B133" s="82" t="s">
        <v>81</v>
      </c>
      <c r="C133" s="82" t="s">
        <v>293</v>
      </c>
      <c r="D133" s="86" t="s">
        <v>82</v>
      </c>
      <c r="E133" s="90">
        <v>43245</v>
      </c>
      <c r="F133" s="90">
        <v>43317</v>
      </c>
      <c r="G133" s="84">
        <v>342021.36330134352</v>
      </c>
    </row>
    <row r="134" spans="1:7" ht="31.35" customHeight="1" x14ac:dyDescent="0.3">
      <c r="A134" s="81">
        <v>55</v>
      </c>
      <c r="B134" s="82" t="s">
        <v>81</v>
      </c>
      <c r="C134" s="82" t="s">
        <v>294</v>
      </c>
      <c r="D134" s="86" t="s">
        <v>82</v>
      </c>
      <c r="E134" s="90">
        <v>43306</v>
      </c>
      <c r="F134" s="90">
        <v>43321</v>
      </c>
      <c r="G134" s="84">
        <v>311893.97624416027</v>
      </c>
    </row>
    <row r="135" spans="1:7" ht="31.35" customHeight="1" x14ac:dyDescent="0.3">
      <c r="A135" s="81">
        <v>56</v>
      </c>
      <c r="B135" s="82" t="s">
        <v>81</v>
      </c>
      <c r="C135" s="82" t="s">
        <v>337</v>
      </c>
      <c r="D135" s="86" t="s">
        <v>82</v>
      </c>
      <c r="E135" s="90">
        <v>43321</v>
      </c>
      <c r="F135" s="90">
        <v>43332</v>
      </c>
      <c r="G135" s="84">
        <v>0</v>
      </c>
    </row>
    <row r="136" spans="1:7" ht="31.35" customHeight="1" x14ac:dyDescent="0.3">
      <c r="A136" s="81">
        <v>57</v>
      </c>
      <c r="B136" s="82" t="s">
        <v>81</v>
      </c>
      <c r="C136" s="82" t="s">
        <v>295</v>
      </c>
      <c r="D136" s="86" t="s">
        <v>82</v>
      </c>
      <c r="E136" s="90">
        <v>43282</v>
      </c>
      <c r="F136" s="90">
        <v>43349</v>
      </c>
      <c r="G136" s="84">
        <v>544746.77376190387</v>
      </c>
    </row>
    <row r="137" spans="1:7" ht="31.35" customHeight="1" x14ac:dyDescent="0.3">
      <c r="A137" s="81">
        <v>58</v>
      </c>
      <c r="B137" s="82" t="s">
        <v>81</v>
      </c>
      <c r="C137" s="82" t="s">
        <v>296</v>
      </c>
      <c r="D137" s="86" t="s">
        <v>82</v>
      </c>
      <c r="E137" s="90">
        <v>43262</v>
      </c>
      <c r="F137" s="90">
        <v>43281</v>
      </c>
      <c r="G137" s="84">
        <v>258882.02242175653</v>
      </c>
    </row>
    <row r="138" spans="1:7" ht="31.35" customHeight="1" x14ac:dyDescent="0.3">
      <c r="A138" s="81">
        <v>59</v>
      </c>
      <c r="B138" s="82" t="s">
        <v>81</v>
      </c>
      <c r="C138" s="82" t="s">
        <v>297</v>
      </c>
      <c r="D138" s="86" t="s">
        <v>82</v>
      </c>
      <c r="E138" s="90">
        <v>43344</v>
      </c>
      <c r="F138" s="90">
        <v>43358</v>
      </c>
      <c r="G138" s="84">
        <v>18590.4351885</v>
      </c>
    </row>
    <row r="139" spans="1:7" ht="31.35" customHeight="1" x14ac:dyDescent="0.3">
      <c r="A139" s="81">
        <v>60</v>
      </c>
      <c r="B139" s="82" t="s">
        <v>81</v>
      </c>
      <c r="C139" s="82" t="s">
        <v>298</v>
      </c>
      <c r="D139" s="86" t="s">
        <v>82</v>
      </c>
      <c r="E139" s="90">
        <v>43256</v>
      </c>
      <c r="F139" s="90">
        <v>43276</v>
      </c>
      <c r="G139" s="84">
        <v>472371.17587884003</v>
      </c>
    </row>
    <row r="140" spans="1:7" ht="31.35" customHeight="1" x14ac:dyDescent="0.3">
      <c r="A140" s="81">
        <v>61</v>
      </c>
      <c r="B140" s="82" t="s">
        <v>81</v>
      </c>
      <c r="C140" s="82" t="s">
        <v>299</v>
      </c>
      <c r="D140" s="86" t="s">
        <v>82</v>
      </c>
      <c r="E140" s="90">
        <v>43205</v>
      </c>
      <c r="F140" s="90">
        <v>43250</v>
      </c>
      <c r="G140" s="84">
        <v>202197.33185861996</v>
      </c>
    </row>
    <row r="141" spans="1:7" ht="31.35" customHeight="1" x14ac:dyDescent="0.3">
      <c r="A141" s="81">
        <v>62</v>
      </c>
      <c r="B141" s="82" t="s">
        <v>81</v>
      </c>
      <c r="C141" s="82" t="s">
        <v>300</v>
      </c>
      <c r="D141" s="86" t="s">
        <v>82</v>
      </c>
      <c r="E141" s="90">
        <v>43252</v>
      </c>
      <c r="F141" s="90">
        <v>43291</v>
      </c>
      <c r="G141" s="84">
        <v>1044772.5685950002</v>
      </c>
    </row>
    <row r="142" spans="1:7" ht="31.35" customHeight="1" x14ac:dyDescent="0.3">
      <c r="A142" s="81">
        <v>63</v>
      </c>
      <c r="B142" s="82" t="s">
        <v>81</v>
      </c>
      <c r="C142" s="82" t="s">
        <v>301</v>
      </c>
      <c r="D142" s="86" t="s">
        <v>82</v>
      </c>
      <c r="E142" s="90">
        <v>43261</v>
      </c>
      <c r="F142" s="90">
        <v>43276</v>
      </c>
      <c r="G142" s="84">
        <v>484689.72807002999</v>
      </c>
    </row>
    <row r="143" spans="1:7" ht="31.35" customHeight="1" x14ac:dyDescent="0.3">
      <c r="A143" s="81">
        <v>64</v>
      </c>
      <c r="B143" s="82" t="s">
        <v>81</v>
      </c>
      <c r="C143" s="82" t="s">
        <v>302</v>
      </c>
      <c r="D143" s="86" t="s">
        <v>82</v>
      </c>
      <c r="E143" s="90">
        <v>43173</v>
      </c>
      <c r="F143" s="90">
        <v>43242</v>
      </c>
      <c r="G143" s="84">
        <v>974714.41014590638</v>
      </c>
    </row>
    <row r="144" spans="1:7" ht="31.35" customHeight="1" x14ac:dyDescent="0.3">
      <c r="A144" s="81">
        <v>65</v>
      </c>
      <c r="B144" s="82" t="s">
        <v>81</v>
      </c>
      <c r="C144" s="82" t="s">
        <v>303</v>
      </c>
      <c r="D144" s="86" t="s">
        <v>82</v>
      </c>
      <c r="E144" s="90">
        <v>43330</v>
      </c>
      <c r="F144" s="90">
        <v>43368</v>
      </c>
      <c r="G144" s="84">
        <v>125328.12754278572</v>
      </c>
    </row>
    <row r="145" spans="1:7" ht="31.35" customHeight="1" x14ac:dyDescent="0.3">
      <c r="A145" s="81">
        <v>66</v>
      </c>
      <c r="B145" s="82" t="s">
        <v>81</v>
      </c>
      <c r="C145" s="82" t="s">
        <v>304</v>
      </c>
      <c r="D145" s="86" t="s">
        <v>82</v>
      </c>
      <c r="E145" s="90">
        <v>43200</v>
      </c>
      <c r="F145" s="90">
        <v>43354</v>
      </c>
      <c r="G145" s="84">
        <v>704896.46130384319</v>
      </c>
    </row>
    <row r="146" spans="1:7" ht="31.35" customHeight="1" x14ac:dyDescent="0.3">
      <c r="A146" s="81">
        <v>67</v>
      </c>
      <c r="B146" s="82" t="s">
        <v>81</v>
      </c>
      <c r="C146" s="82" t="s">
        <v>305</v>
      </c>
      <c r="D146" s="86" t="s">
        <v>82</v>
      </c>
      <c r="E146" s="90">
        <v>43327</v>
      </c>
      <c r="F146" s="90">
        <v>43372</v>
      </c>
      <c r="G146" s="84">
        <v>130722.37424566269</v>
      </c>
    </row>
    <row r="147" spans="1:7" ht="31.35" customHeight="1" x14ac:dyDescent="0.3">
      <c r="A147" s="81">
        <v>68</v>
      </c>
      <c r="B147" s="82" t="s">
        <v>81</v>
      </c>
      <c r="C147" s="82" t="s">
        <v>306</v>
      </c>
      <c r="D147" s="86" t="s">
        <v>82</v>
      </c>
      <c r="E147" s="90">
        <v>43240</v>
      </c>
      <c r="F147" s="90">
        <v>43276</v>
      </c>
      <c r="G147" s="84">
        <v>295806.36702744657</v>
      </c>
    </row>
    <row r="148" spans="1:7" ht="31.35" customHeight="1" x14ac:dyDescent="0.3">
      <c r="A148" s="81">
        <v>69</v>
      </c>
      <c r="B148" s="82" t="s">
        <v>81</v>
      </c>
      <c r="C148" s="82" t="s">
        <v>307</v>
      </c>
      <c r="D148" s="86" t="s">
        <v>82</v>
      </c>
      <c r="E148" s="90">
        <v>43235</v>
      </c>
      <c r="F148" s="90">
        <v>43281</v>
      </c>
      <c r="G148" s="84">
        <v>162945.4128951506</v>
      </c>
    </row>
    <row r="149" spans="1:7" ht="31.35" customHeight="1" x14ac:dyDescent="0.3">
      <c r="A149" s="81">
        <v>70</v>
      </c>
      <c r="B149" s="82" t="s">
        <v>81</v>
      </c>
      <c r="C149" s="82" t="s">
        <v>308</v>
      </c>
      <c r="D149" s="86" t="s">
        <v>82</v>
      </c>
      <c r="E149" s="90">
        <v>43245</v>
      </c>
      <c r="F149" s="90">
        <v>43283</v>
      </c>
      <c r="G149" s="84">
        <v>82507.743244928512</v>
      </c>
    </row>
    <row r="150" spans="1:7" ht="31.35" customHeight="1" x14ac:dyDescent="0.3">
      <c r="A150" s="81">
        <v>71</v>
      </c>
      <c r="B150" s="82" t="s">
        <v>81</v>
      </c>
      <c r="C150" s="82" t="s">
        <v>309</v>
      </c>
      <c r="D150" s="86" t="s">
        <v>82</v>
      </c>
      <c r="E150" s="90">
        <v>43245</v>
      </c>
      <c r="F150" s="90">
        <v>43289</v>
      </c>
      <c r="G150" s="84">
        <v>226173.3158140626</v>
      </c>
    </row>
    <row r="151" spans="1:7" ht="31.35" customHeight="1" x14ac:dyDescent="0.3">
      <c r="A151" s="81">
        <v>72</v>
      </c>
      <c r="B151" s="82" t="s">
        <v>81</v>
      </c>
      <c r="C151" s="82" t="s">
        <v>310</v>
      </c>
      <c r="D151" s="86" t="s">
        <v>82</v>
      </c>
      <c r="E151" s="90">
        <v>43282</v>
      </c>
      <c r="F151" s="90">
        <v>43305</v>
      </c>
      <c r="G151" s="84">
        <v>235766.44588513952</v>
      </c>
    </row>
    <row r="152" spans="1:7" ht="31.35" customHeight="1" x14ac:dyDescent="0.3">
      <c r="A152" s="81">
        <v>73</v>
      </c>
      <c r="B152" s="82" t="s">
        <v>81</v>
      </c>
      <c r="C152" s="82" t="s">
        <v>311</v>
      </c>
      <c r="D152" s="86" t="s">
        <v>82</v>
      </c>
      <c r="E152" s="90">
        <v>43205</v>
      </c>
      <c r="F152" s="90">
        <v>43243</v>
      </c>
      <c r="G152" s="84">
        <v>421977.39047250047</v>
      </c>
    </row>
    <row r="153" spans="1:7" ht="31.35" customHeight="1" x14ac:dyDescent="0.3">
      <c r="A153" s="81">
        <v>74</v>
      </c>
      <c r="B153" s="82" t="s">
        <v>81</v>
      </c>
      <c r="C153" s="82" t="s">
        <v>312</v>
      </c>
      <c r="D153" s="86" t="s">
        <v>82</v>
      </c>
      <c r="E153" s="90">
        <v>43162</v>
      </c>
      <c r="F153" s="90">
        <v>43196</v>
      </c>
      <c r="G153" s="84">
        <v>459516.59355212189</v>
      </c>
    </row>
    <row r="154" spans="1:7" ht="31.35" customHeight="1" x14ac:dyDescent="0.3">
      <c r="A154" s="81">
        <v>75</v>
      </c>
      <c r="B154" s="82" t="s">
        <v>81</v>
      </c>
      <c r="C154" s="82" t="s">
        <v>313</v>
      </c>
      <c r="D154" s="86" t="s">
        <v>82</v>
      </c>
      <c r="E154" s="90">
        <v>43244</v>
      </c>
      <c r="F154" s="90">
        <v>43279</v>
      </c>
      <c r="G154" s="84">
        <v>627977.78659077547</v>
      </c>
    </row>
    <row r="155" spans="1:7" ht="31.35" customHeight="1" x14ac:dyDescent="0.3">
      <c r="A155" s="81">
        <v>76</v>
      </c>
      <c r="B155" s="82" t="s">
        <v>81</v>
      </c>
      <c r="C155" s="82" t="s">
        <v>314</v>
      </c>
      <c r="D155" s="86" t="s">
        <v>82</v>
      </c>
      <c r="E155" s="90">
        <v>43219</v>
      </c>
      <c r="F155" s="90">
        <v>43257</v>
      </c>
      <c r="G155" s="84">
        <v>812792.21522925922</v>
      </c>
    </row>
    <row r="156" spans="1:7" ht="31.35" customHeight="1" x14ac:dyDescent="0.3">
      <c r="A156" s="81">
        <v>77</v>
      </c>
      <c r="B156" s="82" t="s">
        <v>81</v>
      </c>
      <c r="C156" s="82" t="s">
        <v>315</v>
      </c>
      <c r="D156" s="86" t="s">
        <v>82</v>
      </c>
      <c r="E156" s="90">
        <v>43221</v>
      </c>
      <c r="F156" s="90">
        <v>43288</v>
      </c>
      <c r="G156" s="84">
        <v>446840.32524550258</v>
      </c>
    </row>
    <row r="157" spans="1:7" ht="31.35" customHeight="1" x14ac:dyDescent="0.3">
      <c r="A157" s="81">
        <v>78</v>
      </c>
      <c r="B157" s="82" t="s">
        <v>81</v>
      </c>
      <c r="C157" s="82" t="s">
        <v>316</v>
      </c>
      <c r="D157" s="86" t="s">
        <v>82</v>
      </c>
      <c r="E157" s="90">
        <v>43246</v>
      </c>
      <c r="F157" s="90">
        <v>43270</v>
      </c>
      <c r="G157" s="84">
        <v>394159.4882399491</v>
      </c>
    </row>
    <row r="158" spans="1:7" ht="31.35" customHeight="1" x14ac:dyDescent="0.3">
      <c r="A158" s="81">
        <v>79</v>
      </c>
      <c r="B158" s="82" t="s">
        <v>81</v>
      </c>
      <c r="C158" s="82" t="s">
        <v>317</v>
      </c>
      <c r="D158" s="86" t="s">
        <v>82</v>
      </c>
      <c r="E158" s="90">
        <v>43292</v>
      </c>
      <c r="F158" s="90">
        <v>43313</v>
      </c>
      <c r="G158" s="84">
        <v>266166.21414898062</v>
      </c>
    </row>
    <row r="159" spans="1:7" ht="31.35" customHeight="1" x14ac:dyDescent="0.3">
      <c r="A159" s="81">
        <v>80</v>
      </c>
      <c r="B159" s="82" t="s">
        <v>81</v>
      </c>
      <c r="C159" s="82" t="s">
        <v>318</v>
      </c>
      <c r="D159" s="86" t="s">
        <v>82</v>
      </c>
      <c r="E159" s="90">
        <v>43271</v>
      </c>
      <c r="F159" s="90">
        <v>43291</v>
      </c>
      <c r="G159" s="84">
        <v>408162.28928112122</v>
      </c>
    </row>
    <row r="160" spans="1:7" ht="31.35" customHeight="1" x14ac:dyDescent="0.3">
      <c r="A160" s="81">
        <v>81</v>
      </c>
      <c r="B160" s="82" t="s">
        <v>81</v>
      </c>
      <c r="C160" s="82" t="s">
        <v>319</v>
      </c>
      <c r="D160" s="86" t="s">
        <v>82</v>
      </c>
      <c r="E160" s="90">
        <v>43221</v>
      </c>
      <c r="F160" s="90">
        <v>43373</v>
      </c>
      <c r="G160" s="84">
        <v>104324.80905738503</v>
      </c>
    </row>
    <row r="161" spans="1:7" ht="31.35" customHeight="1" x14ac:dyDescent="0.3">
      <c r="A161" s="81">
        <v>82</v>
      </c>
      <c r="B161" s="82" t="s">
        <v>81</v>
      </c>
      <c r="C161" s="82" t="s">
        <v>320</v>
      </c>
      <c r="D161" s="86" t="s">
        <v>82</v>
      </c>
      <c r="E161" s="90">
        <v>43221</v>
      </c>
      <c r="F161" s="90">
        <v>43373</v>
      </c>
      <c r="G161" s="84">
        <v>105953.55112614999</v>
      </c>
    </row>
    <row r="162" spans="1:7" ht="31.35" customHeight="1" x14ac:dyDescent="0.3">
      <c r="A162" s="81">
        <v>83</v>
      </c>
      <c r="B162" s="82" t="s">
        <v>81</v>
      </c>
      <c r="C162" s="82" t="s">
        <v>321</v>
      </c>
      <c r="D162" s="86" t="s">
        <v>82</v>
      </c>
      <c r="E162" s="90">
        <v>43195</v>
      </c>
      <c r="F162" s="90">
        <v>43217</v>
      </c>
      <c r="G162" s="84">
        <v>378825.33615922806</v>
      </c>
    </row>
    <row r="163" spans="1:7" ht="31.35" customHeight="1" x14ac:dyDescent="0.3">
      <c r="A163" s="81">
        <v>84</v>
      </c>
      <c r="B163" s="82" t="s">
        <v>81</v>
      </c>
      <c r="C163" s="82" t="s">
        <v>322</v>
      </c>
      <c r="D163" s="86" t="s">
        <v>82</v>
      </c>
      <c r="E163" s="90">
        <v>43169</v>
      </c>
      <c r="F163" s="90">
        <v>43184</v>
      </c>
      <c r="G163" s="84">
        <v>771213.76751999976</v>
      </c>
    </row>
    <row r="164" spans="1:7" ht="31.35" customHeight="1" x14ac:dyDescent="0.3">
      <c r="A164" s="81">
        <v>85</v>
      </c>
      <c r="B164" s="82" t="s">
        <v>81</v>
      </c>
      <c r="C164" s="82" t="s">
        <v>323</v>
      </c>
      <c r="D164" s="86" t="s">
        <v>82</v>
      </c>
      <c r="E164" s="90">
        <v>43286</v>
      </c>
      <c r="F164" s="90">
        <v>43327</v>
      </c>
      <c r="G164" s="84">
        <v>726842.99837100017</v>
      </c>
    </row>
    <row r="165" spans="1:7" ht="31.35" customHeight="1" x14ac:dyDescent="0.3">
      <c r="A165" s="81">
        <v>86</v>
      </c>
      <c r="B165" s="82" t="s">
        <v>81</v>
      </c>
      <c r="C165" s="82" t="s">
        <v>324</v>
      </c>
      <c r="D165" s="86" t="s">
        <v>82</v>
      </c>
      <c r="E165" s="90">
        <v>43141</v>
      </c>
      <c r="F165" s="90">
        <v>43205</v>
      </c>
      <c r="G165" s="84">
        <v>436596.96414469788</v>
      </c>
    </row>
    <row r="166" spans="1:7" ht="31.35" customHeight="1" x14ac:dyDescent="0.3">
      <c r="A166" s="81">
        <v>87</v>
      </c>
      <c r="B166" s="82" t="s">
        <v>81</v>
      </c>
      <c r="C166" s="82" t="s">
        <v>325</v>
      </c>
      <c r="D166" s="86" t="s">
        <v>82</v>
      </c>
      <c r="E166" s="90">
        <v>43291</v>
      </c>
      <c r="F166" s="90">
        <v>43311</v>
      </c>
      <c r="G166" s="84">
        <v>175246.73155903202</v>
      </c>
    </row>
    <row r="167" spans="1:7" ht="31.35" customHeight="1" x14ac:dyDescent="0.3">
      <c r="A167" s="81">
        <v>88</v>
      </c>
      <c r="B167" s="82" t="s">
        <v>81</v>
      </c>
      <c r="C167" s="82" t="s">
        <v>326</v>
      </c>
      <c r="D167" s="86" t="s">
        <v>82</v>
      </c>
      <c r="E167" s="90">
        <v>43271</v>
      </c>
      <c r="F167" s="90">
        <v>43273</v>
      </c>
      <c r="G167" s="84">
        <v>22320.672647909996</v>
      </c>
    </row>
    <row r="168" spans="1:7" ht="31.35" customHeight="1" x14ac:dyDescent="0.3">
      <c r="A168" s="81">
        <v>89</v>
      </c>
      <c r="B168" s="82" t="s">
        <v>81</v>
      </c>
      <c r="C168" s="82" t="s">
        <v>327</v>
      </c>
      <c r="D168" s="86" t="s">
        <v>82</v>
      </c>
      <c r="E168" s="90">
        <v>43358</v>
      </c>
      <c r="F168" s="90">
        <v>43393</v>
      </c>
      <c r="G168" s="84">
        <v>906152.90085600002</v>
      </c>
    </row>
    <row r="169" spans="1:7" ht="31.35" customHeight="1" x14ac:dyDescent="0.3">
      <c r="A169" s="81">
        <v>90</v>
      </c>
      <c r="B169" s="82" t="s">
        <v>81</v>
      </c>
      <c r="C169" s="82" t="s">
        <v>328</v>
      </c>
      <c r="D169" s="86" t="s">
        <v>82</v>
      </c>
      <c r="E169" s="90">
        <v>43169</v>
      </c>
      <c r="F169" s="90">
        <v>43193</v>
      </c>
      <c r="G169" s="84">
        <v>290686.05962071201</v>
      </c>
    </row>
    <row r="170" spans="1:7" ht="31.35" customHeight="1" x14ac:dyDescent="0.3">
      <c r="A170" s="81">
        <v>91</v>
      </c>
      <c r="B170" s="82" t="s">
        <v>81</v>
      </c>
      <c r="C170" s="82" t="s">
        <v>329</v>
      </c>
      <c r="D170" s="86" t="s">
        <v>82</v>
      </c>
      <c r="E170" s="90">
        <v>43301</v>
      </c>
      <c r="F170" s="90">
        <v>43332</v>
      </c>
      <c r="G170" s="84">
        <v>932683.14068999968</v>
      </c>
    </row>
    <row r="171" spans="1:7" ht="31.35" customHeight="1" x14ac:dyDescent="0.3">
      <c r="A171" s="81">
        <v>92</v>
      </c>
      <c r="B171" s="82" t="s">
        <v>81</v>
      </c>
      <c r="C171" s="82" t="s">
        <v>330</v>
      </c>
      <c r="D171" s="86" t="s">
        <v>82</v>
      </c>
      <c r="E171" s="90">
        <v>43253</v>
      </c>
      <c r="F171" s="90">
        <v>43193</v>
      </c>
      <c r="G171" s="84">
        <v>430520.59849743987</v>
      </c>
    </row>
    <row r="172" spans="1:7" ht="31.35" customHeight="1" x14ac:dyDescent="0.3">
      <c r="A172" s="81">
        <v>93</v>
      </c>
      <c r="B172" s="82" t="s">
        <v>81</v>
      </c>
      <c r="C172" s="82" t="s">
        <v>331</v>
      </c>
      <c r="D172" s="86" t="s">
        <v>82</v>
      </c>
      <c r="E172" s="90">
        <v>43194</v>
      </c>
      <c r="F172" s="90">
        <v>43273</v>
      </c>
      <c r="G172" s="84">
        <v>830217.33646256512</v>
      </c>
    </row>
    <row r="173" spans="1:7" ht="31.35" customHeight="1" x14ac:dyDescent="0.3">
      <c r="A173" s="81">
        <v>94</v>
      </c>
      <c r="B173" s="82" t="s">
        <v>81</v>
      </c>
      <c r="C173" s="82" t="s">
        <v>332</v>
      </c>
      <c r="D173" s="86" t="s">
        <v>82</v>
      </c>
      <c r="E173" s="90">
        <v>43282</v>
      </c>
      <c r="F173" s="90">
        <v>43332</v>
      </c>
      <c r="G173" s="84">
        <v>746733.70246202976</v>
      </c>
    </row>
    <row r="174" spans="1:7" ht="31.35" customHeight="1" x14ac:dyDescent="0.3">
      <c r="A174" s="81">
        <v>95</v>
      </c>
      <c r="B174" s="82" t="s">
        <v>81</v>
      </c>
      <c r="C174" s="82" t="s">
        <v>333</v>
      </c>
      <c r="D174" s="86" t="s">
        <v>82</v>
      </c>
      <c r="E174" s="90">
        <v>43170</v>
      </c>
      <c r="F174" s="90">
        <v>43193</v>
      </c>
      <c r="G174" s="84">
        <v>1322673.2198751159</v>
      </c>
    </row>
    <row r="175" spans="1:7" ht="31.35" customHeight="1" x14ac:dyDescent="0.3">
      <c r="A175" s="81">
        <v>96</v>
      </c>
      <c r="B175" s="82" t="s">
        <v>81</v>
      </c>
      <c r="C175" s="82" t="s">
        <v>334</v>
      </c>
      <c r="D175" s="86" t="s">
        <v>82</v>
      </c>
      <c r="E175" s="90">
        <v>43393</v>
      </c>
      <c r="F175" s="90">
        <v>43400</v>
      </c>
      <c r="G175" s="84">
        <v>51360.267191505111</v>
      </c>
    </row>
    <row r="176" spans="1:7" ht="31.35" customHeight="1" x14ac:dyDescent="0.3">
      <c r="A176" s="81">
        <v>97</v>
      </c>
      <c r="B176" s="82" t="s">
        <v>81</v>
      </c>
      <c r="C176" s="82" t="s">
        <v>335</v>
      </c>
      <c r="D176" s="86" t="s">
        <v>82</v>
      </c>
      <c r="E176" s="90">
        <v>43174</v>
      </c>
      <c r="F176" s="90">
        <v>43193</v>
      </c>
      <c r="G176" s="84">
        <v>658211.74073719746</v>
      </c>
    </row>
    <row r="177" spans="1:7" ht="31.35" customHeight="1" x14ac:dyDescent="0.3">
      <c r="A177" s="81">
        <v>98</v>
      </c>
      <c r="B177" s="82" t="s">
        <v>81</v>
      </c>
      <c r="C177" s="82" t="s">
        <v>336</v>
      </c>
      <c r="D177" s="86" t="s">
        <v>82</v>
      </c>
      <c r="E177" s="90">
        <v>42309</v>
      </c>
      <c r="F177" s="90">
        <v>43410</v>
      </c>
      <c r="G177" s="84">
        <v>8622.806700000001</v>
      </c>
    </row>
    <row r="178" spans="1:7" ht="31.35" customHeight="1" x14ac:dyDescent="0.3">
      <c r="A178" s="112" t="s">
        <v>10</v>
      </c>
      <c r="B178" s="112"/>
      <c r="C178" s="112"/>
      <c r="D178" s="112"/>
      <c r="E178" s="112"/>
      <c r="F178" s="112"/>
      <c r="G178" s="89">
        <f>SUM(G80:G177)</f>
        <v>101926646.90783708</v>
      </c>
    </row>
    <row r="179" spans="1:7" ht="37.5" customHeight="1" x14ac:dyDescent="0.3">
      <c r="A179" s="113" t="s">
        <v>83</v>
      </c>
      <c r="B179" s="113"/>
      <c r="C179" s="113"/>
      <c r="D179" s="113"/>
      <c r="E179" s="113"/>
      <c r="F179" s="113"/>
      <c r="G179" s="113"/>
    </row>
    <row r="180" spans="1:7" ht="37.5" customHeight="1" x14ac:dyDescent="0.3">
      <c r="A180" s="74" t="s">
        <v>0</v>
      </c>
      <c r="B180" s="74" t="s">
        <v>1</v>
      </c>
      <c r="C180" s="74" t="s">
        <v>2</v>
      </c>
      <c r="D180" s="97" t="s">
        <v>3</v>
      </c>
      <c r="E180" s="74" t="s">
        <v>4</v>
      </c>
      <c r="F180" s="74" t="s">
        <v>5</v>
      </c>
      <c r="G180" s="89" t="s">
        <v>6</v>
      </c>
    </row>
    <row r="181" spans="1:7" ht="37.5" customHeight="1" x14ac:dyDescent="0.3">
      <c r="A181" s="81">
        <v>1</v>
      </c>
      <c r="B181" s="36" t="s">
        <v>84</v>
      </c>
      <c r="C181" s="57" t="s">
        <v>339</v>
      </c>
      <c r="D181" s="57" t="s">
        <v>83</v>
      </c>
      <c r="E181" s="39">
        <v>41730</v>
      </c>
      <c r="F181" s="39">
        <v>43405</v>
      </c>
      <c r="G181" s="84">
        <v>87000000</v>
      </c>
    </row>
    <row r="182" spans="1:7" ht="37.5" customHeight="1" x14ac:dyDescent="0.3">
      <c r="A182" s="81">
        <v>2</v>
      </c>
      <c r="B182" s="36" t="s">
        <v>84</v>
      </c>
      <c r="C182" s="57" t="s">
        <v>340</v>
      </c>
      <c r="D182" s="57" t="s">
        <v>83</v>
      </c>
      <c r="E182" s="39">
        <v>41730</v>
      </c>
      <c r="F182" s="39">
        <v>43405</v>
      </c>
      <c r="G182" s="84">
        <v>64000000</v>
      </c>
    </row>
    <row r="183" spans="1:7" ht="37.5" customHeight="1" x14ac:dyDescent="0.3">
      <c r="A183" s="81">
        <v>3</v>
      </c>
      <c r="B183" s="36" t="s">
        <v>84</v>
      </c>
      <c r="C183" s="57" t="s">
        <v>341</v>
      </c>
      <c r="D183" s="57" t="s">
        <v>83</v>
      </c>
      <c r="E183" s="39">
        <v>41730</v>
      </c>
      <c r="F183" s="39">
        <v>43405</v>
      </c>
      <c r="G183" s="84">
        <v>46000000</v>
      </c>
    </row>
    <row r="184" spans="1:7" ht="37.5" customHeight="1" x14ac:dyDescent="0.3">
      <c r="A184" s="81">
        <v>4</v>
      </c>
      <c r="B184" s="36" t="s">
        <v>84</v>
      </c>
      <c r="C184" s="57" t="s">
        <v>342</v>
      </c>
      <c r="D184" s="57" t="s">
        <v>83</v>
      </c>
      <c r="E184" s="39">
        <v>41730</v>
      </c>
      <c r="F184" s="39">
        <v>43405</v>
      </c>
      <c r="G184" s="84">
        <v>15000000</v>
      </c>
    </row>
    <row r="185" spans="1:7" ht="37.5" customHeight="1" x14ac:dyDescent="0.3">
      <c r="A185" s="81">
        <v>5</v>
      </c>
      <c r="B185" s="36" t="s">
        <v>84</v>
      </c>
      <c r="C185" s="57" t="s">
        <v>343</v>
      </c>
      <c r="D185" s="57" t="s">
        <v>83</v>
      </c>
      <c r="E185" s="39">
        <v>41730</v>
      </c>
      <c r="F185" s="39">
        <v>43405</v>
      </c>
      <c r="G185" s="84">
        <v>101000000</v>
      </c>
    </row>
    <row r="186" spans="1:7" ht="37.5" customHeight="1" x14ac:dyDescent="0.3">
      <c r="A186" s="81">
        <v>6</v>
      </c>
      <c r="B186" s="36" t="s">
        <v>84</v>
      </c>
      <c r="C186" s="57" t="s">
        <v>344</v>
      </c>
      <c r="D186" s="57" t="s">
        <v>83</v>
      </c>
      <c r="E186" s="39">
        <v>41730</v>
      </c>
      <c r="F186" s="39">
        <v>43405</v>
      </c>
      <c r="G186" s="84">
        <v>55203000</v>
      </c>
    </row>
    <row r="187" spans="1:7" ht="63" x14ac:dyDescent="0.3">
      <c r="A187" s="81">
        <v>7</v>
      </c>
      <c r="B187" s="36" t="s">
        <v>84</v>
      </c>
      <c r="C187" s="57" t="s">
        <v>345</v>
      </c>
      <c r="D187" s="57" t="s">
        <v>83</v>
      </c>
      <c r="E187" s="39">
        <v>41900</v>
      </c>
      <c r="F187" s="39">
        <v>43399</v>
      </c>
      <c r="G187" s="84">
        <v>365000000</v>
      </c>
    </row>
    <row r="188" spans="1:7" ht="37.5" customHeight="1" x14ac:dyDescent="0.3">
      <c r="A188" s="81">
        <v>8</v>
      </c>
      <c r="B188" s="36" t="s">
        <v>84</v>
      </c>
      <c r="C188" s="57" t="s">
        <v>85</v>
      </c>
      <c r="D188" s="57" t="s">
        <v>35</v>
      </c>
      <c r="E188" s="39" t="s">
        <v>86</v>
      </c>
      <c r="F188" s="39">
        <v>43115</v>
      </c>
      <c r="G188" s="84">
        <v>30532588.100000001</v>
      </c>
    </row>
    <row r="189" spans="1:7" ht="37.5" customHeight="1" x14ac:dyDescent="0.3">
      <c r="A189" s="81">
        <v>9</v>
      </c>
      <c r="B189" s="36" t="s">
        <v>84</v>
      </c>
      <c r="C189" s="57" t="s">
        <v>346</v>
      </c>
      <c r="D189" s="57" t="s">
        <v>387</v>
      </c>
      <c r="E189" s="39" t="s">
        <v>347</v>
      </c>
      <c r="F189" s="39" t="s">
        <v>348</v>
      </c>
      <c r="G189" s="84">
        <v>1698452.35</v>
      </c>
    </row>
    <row r="190" spans="1:7" ht="37.5" customHeight="1" x14ac:dyDescent="0.3">
      <c r="A190" s="81">
        <v>10</v>
      </c>
      <c r="B190" s="36" t="s">
        <v>84</v>
      </c>
      <c r="C190" s="57" t="s">
        <v>87</v>
      </c>
      <c r="D190" s="57" t="s">
        <v>83</v>
      </c>
      <c r="E190" s="39">
        <v>42284</v>
      </c>
      <c r="F190" s="39">
        <v>42502</v>
      </c>
      <c r="G190" s="84">
        <v>1417568</v>
      </c>
    </row>
    <row r="191" spans="1:7" ht="37.5" customHeight="1" x14ac:dyDescent="0.3">
      <c r="A191" s="81">
        <v>11</v>
      </c>
      <c r="B191" s="36" t="s">
        <v>84</v>
      </c>
      <c r="C191" s="57" t="s">
        <v>88</v>
      </c>
      <c r="D191" s="57" t="s">
        <v>387</v>
      </c>
      <c r="E191" s="39">
        <v>42289</v>
      </c>
      <c r="F191" s="39">
        <v>42873</v>
      </c>
      <c r="G191" s="84">
        <v>5392678</v>
      </c>
    </row>
    <row r="192" spans="1:7" ht="37.5" customHeight="1" x14ac:dyDescent="0.3">
      <c r="A192" s="81">
        <v>12</v>
      </c>
      <c r="B192" s="36" t="s">
        <v>84</v>
      </c>
      <c r="C192" s="57" t="s">
        <v>89</v>
      </c>
      <c r="D192" s="57" t="s">
        <v>83</v>
      </c>
      <c r="E192" s="39">
        <v>42310</v>
      </c>
      <c r="F192" s="39">
        <v>42641</v>
      </c>
      <c r="G192" s="84">
        <v>834636.38</v>
      </c>
    </row>
    <row r="193" spans="1:7" ht="37.5" customHeight="1" x14ac:dyDescent="0.3">
      <c r="A193" s="81">
        <v>13</v>
      </c>
      <c r="B193" s="36" t="s">
        <v>84</v>
      </c>
      <c r="C193" s="57" t="s">
        <v>90</v>
      </c>
      <c r="D193" s="57" t="s">
        <v>387</v>
      </c>
      <c r="E193" s="39">
        <v>42352</v>
      </c>
      <c r="F193" s="39">
        <v>42441</v>
      </c>
      <c r="G193" s="84">
        <v>538978.9</v>
      </c>
    </row>
    <row r="194" spans="1:7" ht="37.5" customHeight="1" x14ac:dyDescent="0.3">
      <c r="A194" s="81">
        <v>14</v>
      </c>
      <c r="B194" s="36" t="s">
        <v>84</v>
      </c>
      <c r="C194" s="57" t="s">
        <v>349</v>
      </c>
      <c r="D194" s="57" t="s">
        <v>83</v>
      </c>
      <c r="E194" s="39">
        <v>42370</v>
      </c>
      <c r="F194" s="39">
        <v>42735</v>
      </c>
      <c r="G194" s="84">
        <v>1076000</v>
      </c>
    </row>
    <row r="195" spans="1:7" ht="37.5" customHeight="1" x14ac:dyDescent="0.3">
      <c r="A195" s="81">
        <v>15</v>
      </c>
      <c r="B195" s="36" t="s">
        <v>84</v>
      </c>
      <c r="C195" s="57" t="s">
        <v>350</v>
      </c>
      <c r="D195" s="57" t="s">
        <v>387</v>
      </c>
      <c r="E195" s="39">
        <v>42370</v>
      </c>
      <c r="F195" s="39">
        <v>42735</v>
      </c>
      <c r="G195" s="84">
        <v>150000</v>
      </c>
    </row>
    <row r="196" spans="1:7" ht="37.5" customHeight="1" x14ac:dyDescent="0.3">
      <c r="A196" s="81">
        <v>16</v>
      </c>
      <c r="B196" s="36" t="s">
        <v>84</v>
      </c>
      <c r="C196" s="57" t="s">
        <v>91</v>
      </c>
      <c r="D196" s="57" t="s">
        <v>83</v>
      </c>
      <c r="E196" s="39">
        <v>42391</v>
      </c>
      <c r="F196" s="39">
        <v>42590</v>
      </c>
      <c r="G196" s="84">
        <v>720761</v>
      </c>
    </row>
    <row r="197" spans="1:7" ht="37.5" customHeight="1" x14ac:dyDescent="0.3">
      <c r="A197" s="81">
        <v>17</v>
      </c>
      <c r="B197" s="36" t="s">
        <v>84</v>
      </c>
      <c r="C197" s="57" t="s">
        <v>351</v>
      </c>
      <c r="D197" s="57" t="s">
        <v>83</v>
      </c>
      <c r="E197" s="39" t="s">
        <v>352</v>
      </c>
      <c r="F197" s="39" t="s">
        <v>353</v>
      </c>
      <c r="G197" s="84">
        <v>383500</v>
      </c>
    </row>
    <row r="198" spans="1:7" ht="37.5" customHeight="1" x14ac:dyDescent="0.3">
      <c r="A198" s="81">
        <v>18</v>
      </c>
      <c r="B198" s="36" t="s">
        <v>84</v>
      </c>
      <c r="C198" s="57" t="s">
        <v>354</v>
      </c>
      <c r="D198" s="57" t="s">
        <v>83</v>
      </c>
      <c r="E198" s="39" t="s">
        <v>355</v>
      </c>
      <c r="F198" s="39" t="s">
        <v>356</v>
      </c>
      <c r="G198" s="84">
        <v>195733.47</v>
      </c>
    </row>
    <row r="199" spans="1:7" ht="37.5" customHeight="1" x14ac:dyDescent="0.3">
      <c r="A199" s="81">
        <v>19</v>
      </c>
      <c r="B199" s="36" t="s">
        <v>84</v>
      </c>
      <c r="C199" s="57" t="s">
        <v>127</v>
      </c>
      <c r="D199" s="57" t="s">
        <v>83</v>
      </c>
      <c r="E199" s="39" t="s">
        <v>128</v>
      </c>
      <c r="F199" s="39" t="s">
        <v>129</v>
      </c>
      <c r="G199" s="84">
        <v>350000</v>
      </c>
    </row>
    <row r="200" spans="1:7" ht="37.5" customHeight="1" x14ac:dyDescent="0.3">
      <c r="A200" s="81">
        <v>20</v>
      </c>
      <c r="B200" s="36" t="s">
        <v>84</v>
      </c>
      <c r="C200" s="57" t="s">
        <v>92</v>
      </c>
      <c r="D200" s="57" t="s">
        <v>83</v>
      </c>
      <c r="E200" s="39">
        <v>42458</v>
      </c>
      <c r="F200" s="39">
        <v>42776</v>
      </c>
      <c r="G200" s="84">
        <v>201886</v>
      </c>
    </row>
    <row r="201" spans="1:7" ht="37.5" customHeight="1" x14ac:dyDescent="0.3">
      <c r="A201" s="81">
        <v>21</v>
      </c>
      <c r="B201" s="36" t="s">
        <v>84</v>
      </c>
      <c r="C201" s="57" t="s">
        <v>93</v>
      </c>
      <c r="D201" s="57" t="s">
        <v>83</v>
      </c>
      <c r="E201" s="39">
        <v>42458</v>
      </c>
      <c r="F201" s="39">
        <v>42747</v>
      </c>
      <c r="G201" s="84">
        <v>1079429.68</v>
      </c>
    </row>
    <row r="202" spans="1:7" ht="37.5" customHeight="1" x14ac:dyDescent="0.3">
      <c r="A202" s="81">
        <v>22</v>
      </c>
      <c r="B202" s="36" t="s">
        <v>84</v>
      </c>
      <c r="C202" s="57" t="s">
        <v>357</v>
      </c>
      <c r="D202" s="57" t="s">
        <v>83</v>
      </c>
      <c r="E202" s="39" t="s">
        <v>358</v>
      </c>
      <c r="F202" s="39" t="s">
        <v>359</v>
      </c>
      <c r="G202" s="84">
        <v>874556.24</v>
      </c>
    </row>
    <row r="203" spans="1:7" ht="37.5" customHeight="1" x14ac:dyDescent="0.3">
      <c r="A203" s="81">
        <v>23</v>
      </c>
      <c r="B203" s="36" t="s">
        <v>84</v>
      </c>
      <c r="C203" s="57" t="s">
        <v>94</v>
      </c>
      <c r="D203" s="57" t="s">
        <v>83</v>
      </c>
      <c r="E203" s="39">
        <v>42492</v>
      </c>
      <c r="F203" s="39">
        <v>43018</v>
      </c>
      <c r="G203" s="84">
        <v>1175290</v>
      </c>
    </row>
    <row r="204" spans="1:7" ht="37.5" customHeight="1" x14ac:dyDescent="0.3">
      <c r="A204" s="81">
        <v>24</v>
      </c>
      <c r="B204" s="36" t="s">
        <v>84</v>
      </c>
      <c r="C204" s="57" t="s">
        <v>95</v>
      </c>
      <c r="D204" s="57" t="s">
        <v>83</v>
      </c>
      <c r="E204" s="39">
        <v>42495</v>
      </c>
      <c r="F204" s="39">
        <v>42527</v>
      </c>
      <c r="G204" s="84">
        <v>244969</v>
      </c>
    </row>
    <row r="205" spans="1:7" ht="37.5" customHeight="1" x14ac:dyDescent="0.3">
      <c r="A205" s="81">
        <v>25</v>
      </c>
      <c r="B205" s="36" t="s">
        <v>84</v>
      </c>
      <c r="C205" s="57" t="s">
        <v>360</v>
      </c>
      <c r="D205" s="57" t="s">
        <v>83</v>
      </c>
      <c r="E205" s="39">
        <v>42510</v>
      </c>
      <c r="F205" s="39">
        <v>42726</v>
      </c>
      <c r="G205" s="84">
        <v>2721670</v>
      </c>
    </row>
    <row r="206" spans="1:7" ht="37.5" customHeight="1" x14ac:dyDescent="0.3">
      <c r="A206" s="81">
        <v>26</v>
      </c>
      <c r="B206" s="36" t="s">
        <v>84</v>
      </c>
      <c r="C206" s="57" t="s">
        <v>96</v>
      </c>
      <c r="D206" s="57" t="s">
        <v>35</v>
      </c>
      <c r="E206" s="39">
        <v>42542</v>
      </c>
      <c r="F206" s="39">
        <v>42748</v>
      </c>
      <c r="G206" s="84">
        <v>139873.76</v>
      </c>
    </row>
    <row r="207" spans="1:7" ht="37.5" customHeight="1" x14ac:dyDescent="0.3">
      <c r="A207" s="81">
        <v>27</v>
      </c>
      <c r="B207" s="36" t="s">
        <v>84</v>
      </c>
      <c r="C207" s="57" t="s">
        <v>132</v>
      </c>
      <c r="D207" s="57" t="s">
        <v>35</v>
      </c>
      <c r="E207" s="39" t="s">
        <v>361</v>
      </c>
      <c r="F207" s="39" t="s">
        <v>362</v>
      </c>
      <c r="G207" s="84">
        <v>650000</v>
      </c>
    </row>
    <row r="208" spans="1:7" ht="37.5" customHeight="1" x14ac:dyDescent="0.3">
      <c r="A208" s="81">
        <v>28</v>
      </c>
      <c r="B208" s="36" t="s">
        <v>84</v>
      </c>
      <c r="C208" s="57" t="s">
        <v>97</v>
      </c>
      <c r="D208" s="57" t="s">
        <v>13</v>
      </c>
      <c r="E208" s="39">
        <v>42551</v>
      </c>
      <c r="F208" s="39">
        <v>43000</v>
      </c>
      <c r="G208" s="84">
        <v>2746249</v>
      </c>
    </row>
    <row r="209" spans="1:7" ht="37.5" customHeight="1" x14ac:dyDescent="0.3">
      <c r="A209" s="81">
        <v>29</v>
      </c>
      <c r="B209" s="36" t="s">
        <v>84</v>
      </c>
      <c r="C209" s="57" t="s">
        <v>98</v>
      </c>
      <c r="D209" s="57" t="s">
        <v>83</v>
      </c>
      <c r="E209" s="39">
        <v>42576</v>
      </c>
      <c r="F209" s="39">
        <v>42725</v>
      </c>
      <c r="G209" s="84">
        <v>734126</v>
      </c>
    </row>
    <row r="210" spans="1:7" ht="37.5" customHeight="1" x14ac:dyDescent="0.3">
      <c r="A210" s="81">
        <v>30</v>
      </c>
      <c r="B210" s="36" t="s">
        <v>84</v>
      </c>
      <c r="C210" s="57" t="s">
        <v>99</v>
      </c>
      <c r="D210" s="57" t="s">
        <v>83</v>
      </c>
      <c r="E210" s="39">
        <v>42583</v>
      </c>
      <c r="F210" s="39">
        <v>42801</v>
      </c>
      <c r="G210" s="84">
        <v>2162442</v>
      </c>
    </row>
    <row r="211" spans="1:7" ht="37.5" customHeight="1" x14ac:dyDescent="0.3">
      <c r="A211" s="81">
        <v>31</v>
      </c>
      <c r="B211" s="36" t="s">
        <v>84</v>
      </c>
      <c r="C211" s="57" t="s">
        <v>100</v>
      </c>
      <c r="D211" s="57" t="s">
        <v>83</v>
      </c>
      <c r="E211" s="39">
        <v>42587</v>
      </c>
      <c r="F211" s="39">
        <v>42830</v>
      </c>
      <c r="G211" s="84">
        <v>647501.03</v>
      </c>
    </row>
    <row r="212" spans="1:7" ht="37.5" customHeight="1" x14ac:dyDescent="0.3">
      <c r="A212" s="81">
        <v>32</v>
      </c>
      <c r="B212" s="36" t="s">
        <v>84</v>
      </c>
      <c r="C212" s="57" t="s">
        <v>101</v>
      </c>
      <c r="D212" s="57" t="s">
        <v>83</v>
      </c>
      <c r="E212" s="39">
        <v>42590</v>
      </c>
      <c r="F212" s="39">
        <v>42564</v>
      </c>
      <c r="G212" s="84">
        <v>78067</v>
      </c>
    </row>
    <row r="213" spans="1:7" ht="37.5" customHeight="1" x14ac:dyDescent="0.3">
      <c r="A213" s="81">
        <v>33</v>
      </c>
      <c r="B213" s="36" t="s">
        <v>84</v>
      </c>
      <c r="C213" s="57" t="s">
        <v>102</v>
      </c>
      <c r="D213" s="57" t="s">
        <v>83</v>
      </c>
      <c r="E213" s="39">
        <v>42594</v>
      </c>
      <c r="F213" s="39">
        <v>42830</v>
      </c>
      <c r="G213" s="84">
        <v>315000</v>
      </c>
    </row>
    <row r="214" spans="1:7" ht="37.5" customHeight="1" x14ac:dyDescent="0.3">
      <c r="A214" s="81">
        <v>34</v>
      </c>
      <c r="B214" s="36" t="s">
        <v>84</v>
      </c>
      <c r="C214" s="57" t="s">
        <v>103</v>
      </c>
      <c r="D214" s="57" t="s">
        <v>387</v>
      </c>
      <c r="E214" s="39">
        <v>42643</v>
      </c>
      <c r="F214" s="39">
        <v>42838</v>
      </c>
      <c r="G214" s="84">
        <v>329937.72000000003</v>
      </c>
    </row>
    <row r="215" spans="1:7" ht="37.5" customHeight="1" x14ac:dyDescent="0.3">
      <c r="A215" s="81">
        <v>35</v>
      </c>
      <c r="B215" s="36" t="s">
        <v>84</v>
      </c>
      <c r="C215" s="57" t="s">
        <v>105</v>
      </c>
      <c r="D215" s="57" t="s">
        <v>83</v>
      </c>
      <c r="E215" s="39">
        <v>42705</v>
      </c>
      <c r="F215" s="39">
        <v>42727</v>
      </c>
      <c r="G215" s="84">
        <v>187283.20000000001</v>
      </c>
    </row>
    <row r="216" spans="1:7" ht="37.5" customHeight="1" x14ac:dyDescent="0.3">
      <c r="A216" s="81">
        <v>36</v>
      </c>
      <c r="B216" s="36" t="s">
        <v>84</v>
      </c>
      <c r="C216" s="57" t="s">
        <v>104</v>
      </c>
      <c r="D216" s="57" t="s">
        <v>387</v>
      </c>
      <c r="E216" s="39">
        <v>42726</v>
      </c>
      <c r="F216" s="39">
        <v>43005</v>
      </c>
      <c r="G216" s="84">
        <v>4437512</v>
      </c>
    </row>
    <row r="217" spans="1:7" ht="37.5" customHeight="1" x14ac:dyDescent="0.3">
      <c r="A217" s="81">
        <v>37</v>
      </c>
      <c r="B217" s="36" t="s">
        <v>84</v>
      </c>
      <c r="C217" s="57" t="s">
        <v>106</v>
      </c>
      <c r="D217" s="57" t="s">
        <v>83</v>
      </c>
      <c r="E217" s="39" t="s">
        <v>363</v>
      </c>
      <c r="F217" s="39" t="s">
        <v>364</v>
      </c>
      <c r="G217" s="84">
        <v>8525683</v>
      </c>
    </row>
    <row r="218" spans="1:7" ht="37.5" customHeight="1" x14ac:dyDescent="0.3">
      <c r="A218" s="81">
        <v>38</v>
      </c>
      <c r="B218" s="36" t="s">
        <v>84</v>
      </c>
      <c r="C218" s="57" t="s">
        <v>365</v>
      </c>
      <c r="D218" s="57" t="s">
        <v>83</v>
      </c>
      <c r="E218" s="39">
        <v>42751</v>
      </c>
      <c r="F218" s="39">
        <v>43097</v>
      </c>
      <c r="G218" s="84">
        <v>12782604.58</v>
      </c>
    </row>
    <row r="219" spans="1:7" ht="37.5" customHeight="1" x14ac:dyDescent="0.3">
      <c r="A219" s="81">
        <v>39</v>
      </c>
      <c r="B219" s="36" t="s">
        <v>84</v>
      </c>
      <c r="C219" s="57" t="s">
        <v>109</v>
      </c>
      <c r="D219" s="57" t="s">
        <v>83</v>
      </c>
      <c r="E219" s="39" t="s">
        <v>110</v>
      </c>
      <c r="F219" s="39" t="s">
        <v>111</v>
      </c>
      <c r="G219" s="84">
        <v>140000</v>
      </c>
    </row>
    <row r="220" spans="1:7" ht="37.5" customHeight="1" x14ac:dyDescent="0.3">
      <c r="A220" s="81">
        <v>40</v>
      </c>
      <c r="B220" s="36" t="s">
        <v>84</v>
      </c>
      <c r="C220" s="57" t="s">
        <v>107</v>
      </c>
      <c r="D220" s="57" t="s">
        <v>35</v>
      </c>
      <c r="E220" s="39">
        <v>42817</v>
      </c>
      <c r="F220" s="39">
        <v>42942</v>
      </c>
      <c r="G220" s="84">
        <v>94500</v>
      </c>
    </row>
    <row r="221" spans="1:7" ht="37.5" customHeight="1" x14ac:dyDescent="0.3">
      <c r="A221" s="81">
        <v>41</v>
      </c>
      <c r="B221" s="36" t="s">
        <v>84</v>
      </c>
      <c r="C221" s="57" t="s">
        <v>366</v>
      </c>
      <c r="D221" s="57" t="s">
        <v>83</v>
      </c>
      <c r="E221" s="39">
        <v>42818</v>
      </c>
      <c r="F221" s="39">
        <v>42846</v>
      </c>
      <c r="G221" s="84">
        <v>747965.8</v>
      </c>
    </row>
    <row r="222" spans="1:7" ht="37.5" customHeight="1" x14ac:dyDescent="0.3">
      <c r="A222" s="81">
        <v>42</v>
      </c>
      <c r="B222" s="36" t="s">
        <v>84</v>
      </c>
      <c r="C222" s="57" t="s">
        <v>108</v>
      </c>
      <c r="D222" s="57" t="s">
        <v>83</v>
      </c>
      <c r="E222" s="39">
        <v>42821</v>
      </c>
      <c r="F222" s="39">
        <v>42930</v>
      </c>
      <c r="G222" s="84">
        <v>435537.39</v>
      </c>
    </row>
    <row r="223" spans="1:7" ht="37.5" customHeight="1" x14ac:dyDescent="0.3">
      <c r="A223" s="81">
        <v>43</v>
      </c>
      <c r="B223" s="36" t="s">
        <v>84</v>
      </c>
      <c r="C223" s="57" t="s">
        <v>367</v>
      </c>
      <c r="D223" s="57" t="s">
        <v>83</v>
      </c>
      <c r="E223" s="39">
        <v>42821</v>
      </c>
      <c r="F223" s="39">
        <v>42910</v>
      </c>
      <c r="G223" s="84">
        <v>365113.05</v>
      </c>
    </row>
    <row r="224" spans="1:7" ht="37.5" customHeight="1" x14ac:dyDescent="0.3">
      <c r="A224" s="81">
        <v>44</v>
      </c>
      <c r="B224" s="36" t="s">
        <v>84</v>
      </c>
      <c r="C224" s="57" t="s">
        <v>112</v>
      </c>
      <c r="D224" s="57" t="s">
        <v>35</v>
      </c>
      <c r="E224" s="39">
        <v>42826</v>
      </c>
      <c r="F224" s="39">
        <v>42917</v>
      </c>
      <c r="G224" s="84">
        <v>364850</v>
      </c>
    </row>
    <row r="225" spans="1:7" ht="37.5" customHeight="1" x14ac:dyDescent="0.3">
      <c r="A225" s="81">
        <v>45</v>
      </c>
      <c r="B225" s="36" t="s">
        <v>84</v>
      </c>
      <c r="C225" s="57" t="s">
        <v>113</v>
      </c>
      <c r="D225" s="57" t="s">
        <v>83</v>
      </c>
      <c r="E225" s="39">
        <v>42831</v>
      </c>
      <c r="F225" s="39">
        <v>42904</v>
      </c>
      <c r="G225" s="84">
        <v>635000</v>
      </c>
    </row>
    <row r="226" spans="1:7" ht="37.5" customHeight="1" x14ac:dyDescent="0.3">
      <c r="A226" s="81">
        <v>46</v>
      </c>
      <c r="B226" s="36" t="s">
        <v>84</v>
      </c>
      <c r="C226" s="57" t="s">
        <v>114</v>
      </c>
      <c r="D226" s="57" t="s">
        <v>83</v>
      </c>
      <c r="E226" s="39">
        <v>42839</v>
      </c>
      <c r="F226" s="39">
        <v>42898</v>
      </c>
      <c r="G226" s="84">
        <v>180000</v>
      </c>
    </row>
    <row r="227" spans="1:7" ht="37.5" customHeight="1" x14ac:dyDescent="0.3">
      <c r="A227" s="81">
        <v>47</v>
      </c>
      <c r="B227" s="36" t="s">
        <v>84</v>
      </c>
      <c r="C227" s="57" t="s">
        <v>115</v>
      </c>
      <c r="D227" s="57" t="s">
        <v>83</v>
      </c>
      <c r="E227" s="39">
        <v>42844</v>
      </c>
      <c r="F227" s="39">
        <v>42869</v>
      </c>
      <c r="G227" s="84">
        <v>352500</v>
      </c>
    </row>
    <row r="228" spans="1:7" ht="37.5" customHeight="1" x14ac:dyDescent="0.3">
      <c r="A228" s="81">
        <v>48</v>
      </c>
      <c r="B228" s="36" t="s">
        <v>84</v>
      </c>
      <c r="C228" s="57" t="s">
        <v>368</v>
      </c>
      <c r="D228" s="57" t="s">
        <v>83</v>
      </c>
      <c r="E228" s="39">
        <v>42851</v>
      </c>
      <c r="F228" s="39">
        <v>42899</v>
      </c>
      <c r="G228" s="84">
        <v>198567.73</v>
      </c>
    </row>
    <row r="229" spans="1:7" ht="37.5" customHeight="1" x14ac:dyDescent="0.3">
      <c r="A229" s="81">
        <v>49</v>
      </c>
      <c r="B229" s="36" t="s">
        <v>84</v>
      </c>
      <c r="C229" s="57" t="s">
        <v>116</v>
      </c>
      <c r="D229" s="57" t="s">
        <v>83</v>
      </c>
      <c r="E229" s="39">
        <v>42857</v>
      </c>
      <c r="F229" s="39">
        <v>43036</v>
      </c>
      <c r="G229" s="84">
        <v>1062000</v>
      </c>
    </row>
    <row r="230" spans="1:7" ht="37.5" customHeight="1" x14ac:dyDescent="0.3">
      <c r="A230" s="81">
        <v>50</v>
      </c>
      <c r="B230" s="36" t="s">
        <v>84</v>
      </c>
      <c r="C230" s="57" t="s">
        <v>117</v>
      </c>
      <c r="D230" s="57" t="s">
        <v>83</v>
      </c>
      <c r="E230" s="39">
        <v>42863</v>
      </c>
      <c r="F230" s="39">
        <v>42900</v>
      </c>
      <c r="G230" s="84">
        <v>52900</v>
      </c>
    </row>
    <row r="231" spans="1:7" ht="37.5" customHeight="1" x14ac:dyDescent="0.3">
      <c r="A231" s="81">
        <v>51</v>
      </c>
      <c r="B231" s="36" t="s">
        <v>84</v>
      </c>
      <c r="C231" s="57" t="s">
        <v>118</v>
      </c>
      <c r="D231" s="57" t="s">
        <v>83</v>
      </c>
      <c r="E231" s="39">
        <v>42864</v>
      </c>
      <c r="F231" s="39">
        <v>43023</v>
      </c>
      <c r="G231" s="84">
        <v>186982.28</v>
      </c>
    </row>
    <row r="232" spans="1:7" ht="37.5" customHeight="1" x14ac:dyDescent="0.3">
      <c r="A232" s="81">
        <v>52</v>
      </c>
      <c r="B232" s="36" t="s">
        <v>84</v>
      </c>
      <c r="C232" s="57" t="s">
        <v>119</v>
      </c>
      <c r="D232" s="57" t="s">
        <v>83</v>
      </c>
      <c r="E232" s="39">
        <v>42865</v>
      </c>
      <c r="F232" s="39">
        <v>42989</v>
      </c>
      <c r="G232" s="84">
        <v>1406864</v>
      </c>
    </row>
    <row r="233" spans="1:7" ht="37.5" customHeight="1" x14ac:dyDescent="0.3">
      <c r="A233" s="81">
        <v>53</v>
      </c>
      <c r="B233" s="36" t="s">
        <v>84</v>
      </c>
      <c r="C233" s="57" t="s">
        <v>120</v>
      </c>
      <c r="D233" s="57" t="s">
        <v>83</v>
      </c>
      <c r="E233" s="39">
        <v>42867</v>
      </c>
      <c r="F233" s="39">
        <v>42947</v>
      </c>
      <c r="G233" s="84">
        <v>224000</v>
      </c>
    </row>
    <row r="234" spans="1:7" ht="37.5" customHeight="1" x14ac:dyDescent="0.3">
      <c r="A234" s="81">
        <v>54</v>
      </c>
      <c r="B234" s="36" t="s">
        <v>84</v>
      </c>
      <c r="C234" s="57" t="s">
        <v>121</v>
      </c>
      <c r="D234" s="57" t="s">
        <v>83</v>
      </c>
      <c r="E234" s="39">
        <v>42887</v>
      </c>
      <c r="F234" s="39">
        <v>42962</v>
      </c>
      <c r="G234" s="84">
        <v>228000</v>
      </c>
    </row>
    <row r="235" spans="1:7" ht="37.5" customHeight="1" x14ac:dyDescent="0.3">
      <c r="A235" s="81">
        <v>55</v>
      </c>
      <c r="B235" s="36" t="s">
        <v>84</v>
      </c>
      <c r="C235" s="57" t="s">
        <v>122</v>
      </c>
      <c r="D235" s="57" t="s">
        <v>83</v>
      </c>
      <c r="E235" s="39">
        <v>42900</v>
      </c>
      <c r="F235" s="39">
        <v>42989</v>
      </c>
      <c r="G235" s="84">
        <v>335372.33999999997</v>
      </c>
    </row>
    <row r="236" spans="1:7" ht="37.5" customHeight="1" x14ac:dyDescent="0.3">
      <c r="A236" s="81">
        <v>56</v>
      </c>
      <c r="B236" s="36" t="s">
        <v>84</v>
      </c>
      <c r="C236" s="57" t="s">
        <v>123</v>
      </c>
      <c r="D236" s="57" t="s">
        <v>83</v>
      </c>
      <c r="E236" s="39">
        <v>42900</v>
      </c>
      <c r="F236" s="39">
        <v>43055</v>
      </c>
      <c r="G236" s="84">
        <v>1116976</v>
      </c>
    </row>
    <row r="237" spans="1:7" ht="37.5" customHeight="1" x14ac:dyDescent="0.3">
      <c r="A237" s="81">
        <v>57</v>
      </c>
      <c r="B237" s="36" t="s">
        <v>84</v>
      </c>
      <c r="C237" s="57" t="s">
        <v>124</v>
      </c>
      <c r="D237" s="57" t="s">
        <v>83</v>
      </c>
      <c r="E237" s="39">
        <v>42927</v>
      </c>
      <c r="F237" s="39">
        <v>43076</v>
      </c>
      <c r="G237" s="84">
        <v>940904</v>
      </c>
    </row>
    <row r="238" spans="1:7" ht="37.5" customHeight="1" x14ac:dyDescent="0.3">
      <c r="A238" s="81">
        <v>58</v>
      </c>
      <c r="B238" s="36" t="s">
        <v>84</v>
      </c>
      <c r="C238" s="57" t="s">
        <v>125</v>
      </c>
      <c r="D238" s="57" t="s">
        <v>387</v>
      </c>
      <c r="E238" s="39">
        <v>42961</v>
      </c>
      <c r="F238" s="39">
        <v>43063</v>
      </c>
      <c r="G238" s="84">
        <v>540047.18000000005</v>
      </c>
    </row>
    <row r="239" spans="1:7" ht="37.5" customHeight="1" x14ac:dyDescent="0.3">
      <c r="A239" s="81">
        <v>59</v>
      </c>
      <c r="B239" s="36" t="s">
        <v>84</v>
      </c>
      <c r="C239" s="57" t="s">
        <v>126</v>
      </c>
      <c r="D239" s="57" t="s">
        <v>83</v>
      </c>
      <c r="E239" s="39">
        <v>42989</v>
      </c>
      <c r="F239" s="39">
        <v>43048</v>
      </c>
      <c r="G239" s="84">
        <v>2659167</v>
      </c>
    </row>
    <row r="240" spans="1:7" ht="37.5" customHeight="1" x14ac:dyDescent="0.3">
      <c r="A240" s="81">
        <v>60</v>
      </c>
      <c r="B240" s="36" t="s">
        <v>84</v>
      </c>
      <c r="C240" s="57" t="s">
        <v>130</v>
      </c>
      <c r="D240" s="57" t="s">
        <v>83</v>
      </c>
      <c r="E240" s="39">
        <v>43033</v>
      </c>
      <c r="F240" s="39">
        <v>43094</v>
      </c>
      <c r="G240" s="84">
        <v>684400</v>
      </c>
    </row>
    <row r="241" spans="1:7" ht="37.5" customHeight="1" x14ac:dyDescent="0.3">
      <c r="A241" s="81">
        <v>61</v>
      </c>
      <c r="B241" s="36" t="s">
        <v>84</v>
      </c>
      <c r="C241" s="57" t="s">
        <v>131</v>
      </c>
      <c r="D241" s="57" t="s">
        <v>83</v>
      </c>
      <c r="E241" s="39">
        <v>42767</v>
      </c>
      <c r="F241" s="39">
        <v>43100</v>
      </c>
      <c r="G241" s="84">
        <v>2070000</v>
      </c>
    </row>
    <row r="242" spans="1:7" ht="37.5" customHeight="1" x14ac:dyDescent="0.3">
      <c r="A242" s="81">
        <v>62</v>
      </c>
      <c r="B242" s="36" t="s">
        <v>84</v>
      </c>
      <c r="C242" s="57" t="s">
        <v>369</v>
      </c>
      <c r="D242" s="57" t="s">
        <v>41</v>
      </c>
      <c r="E242" s="39" t="s">
        <v>370</v>
      </c>
      <c r="F242" s="39" t="s">
        <v>371</v>
      </c>
      <c r="G242" s="84">
        <v>901976.48</v>
      </c>
    </row>
    <row r="243" spans="1:7" ht="37.5" customHeight="1" x14ac:dyDescent="0.3">
      <c r="A243" s="81">
        <v>63</v>
      </c>
      <c r="B243" s="36" t="s">
        <v>84</v>
      </c>
      <c r="C243" s="57" t="s">
        <v>372</v>
      </c>
      <c r="D243" s="57" t="s">
        <v>83</v>
      </c>
      <c r="E243" s="39">
        <v>42836</v>
      </c>
      <c r="F243" s="39">
        <v>43192</v>
      </c>
      <c r="G243" s="84">
        <v>3793668.4</v>
      </c>
    </row>
    <row r="244" spans="1:7" ht="37.5" customHeight="1" x14ac:dyDescent="0.3">
      <c r="A244" s="81">
        <v>64</v>
      </c>
      <c r="B244" s="36" t="s">
        <v>84</v>
      </c>
      <c r="C244" s="57" t="s">
        <v>373</v>
      </c>
      <c r="D244" s="57" t="s">
        <v>35</v>
      </c>
      <c r="E244" s="39">
        <v>43147</v>
      </c>
      <c r="F244" s="39">
        <v>43246</v>
      </c>
      <c r="G244" s="84">
        <v>213985.91</v>
      </c>
    </row>
    <row r="245" spans="1:7" ht="37.5" customHeight="1" x14ac:dyDescent="0.3">
      <c r="A245" s="81">
        <v>65</v>
      </c>
      <c r="B245" s="36" t="s">
        <v>84</v>
      </c>
      <c r="C245" s="57" t="s">
        <v>374</v>
      </c>
      <c r="D245" s="57" t="s">
        <v>41</v>
      </c>
      <c r="E245" s="39">
        <v>43228</v>
      </c>
      <c r="F245" s="39">
        <v>43167</v>
      </c>
      <c r="G245" s="84">
        <v>3299163.4</v>
      </c>
    </row>
    <row r="246" spans="1:7" ht="37.5" customHeight="1" x14ac:dyDescent="0.3">
      <c r="A246" s="81">
        <v>66</v>
      </c>
      <c r="B246" s="36" t="s">
        <v>84</v>
      </c>
      <c r="C246" s="57" t="s">
        <v>375</v>
      </c>
      <c r="D246" s="57" t="s">
        <v>83</v>
      </c>
      <c r="E246" s="39">
        <v>43276</v>
      </c>
      <c r="F246" s="39">
        <v>43365</v>
      </c>
      <c r="G246" s="84">
        <v>397895.15</v>
      </c>
    </row>
    <row r="247" spans="1:7" ht="37.5" customHeight="1" x14ac:dyDescent="0.3">
      <c r="A247" s="81">
        <v>67</v>
      </c>
      <c r="B247" s="36" t="s">
        <v>84</v>
      </c>
      <c r="C247" s="57" t="s">
        <v>376</v>
      </c>
      <c r="D247" s="57" t="s">
        <v>83</v>
      </c>
      <c r="E247" s="39">
        <v>42902</v>
      </c>
      <c r="F247" s="39">
        <v>43301</v>
      </c>
      <c r="G247" s="84">
        <v>12487728.300000001</v>
      </c>
    </row>
    <row r="248" spans="1:7" ht="37.5" customHeight="1" x14ac:dyDescent="0.3">
      <c r="A248" s="81">
        <v>68</v>
      </c>
      <c r="B248" s="36" t="s">
        <v>84</v>
      </c>
      <c r="C248" s="57" t="s">
        <v>377</v>
      </c>
      <c r="D248" s="57" t="s">
        <v>83</v>
      </c>
      <c r="E248" s="39">
        <v>42923</v>
      </c>
      <c r="F248" s="39">
        <v>43198</v>
      </c>
      <c r="G248" s="84">
        <v>4390865.1500000004</v>
      </c>
    </row>
    <row r="249" spans="1:7" ht="37.5" customHeight="1" x14ac:dyDescent="0.3">
      <c r="A249" s="81">
        <v>69</v>
      </c>
      <c r="B249" s="36" t="s">
        <v>84</v>
      </c>
      <c r="C249" s="57" t="s">
        <v>378</v>
      </c>
      <c r="D249" s="57" t="s">
        <v>83</v>
      </c>
      <c r="E249" s="39">
        <v>42942</v>
      </c>
      <c r="F249" s="39">
        <v>43211</v>
      </c>
      <c r="G249" s="84">
        <v>4144514</v>
      </c>
    </row>
    <row r="250" spans="1:7" ht="37.5" customHeight="1" x14ac:dyDescent="0.3">
      <c r="A250" s="81">
        <v>70</v>
      </c>
      <c r="B250" s="36" t="s">
        <v>84</v>
      </c>
      <c r="C250" s="57" t="s">
        <v>379</v>
      </c>
      <c r="D250" s="57" t="s">
        <v>387</v>
      </c>
      <c r="E250" s="39">
        <v>42990</v>
      </c>
      <c r="F250" s="39">
        <v>43266</v>
      </c>
      <c r="G250" s="84">
        <v>6407122.5700000003</v>
      </c>
    </row>
    <row r="251" spans="1:7" ht="37.5" customHeight="1" x14ac:dyDescent="0.3">
      <c r="A251" s="81">
        <v>71</v>
      </c>
      <c r="B251" s="36" t="s">
        <v>84</v>
      </c>
      <c r="C251" s="57" t="s">
        <v>380</v>
      </c>
      <c r="D251" s="57" t="s">
        <v>83</v>
      </c>
      <c r="E251" s="39" t="s">
        <v>381</v>
      </c>
      <c r="F251" s="39" t="s">
        <v>382</v>
      </c>
      <c r="G251" s="84">
        <v>4429536.0599999996</v>
      </c>
    </row>
    <row r="252" spans="1:7" ht="37.5" customHeight="1" x14ac:dyDescent="0.3">
      <c r="A252" s="81">
        <v>72</v>
      </c>
      <c r="B252" s="36" t="s">
        <v>133</v>
      </c>
      <c r="C252" s="43" t="s">
        <v>134</v>
      </c>
      <c r="D252" s="57" t="s">
        <v>83</v>
      </c>
      <c r="E252" s="91">
        <v>2017</v>
      </c>
      <c r="F252" s="91">
        <v>2017</v>
      </c>
      <c r="G252" s="76">
        <v>200000</v>
      </c>
    </row>
    <row r="253" spans="1:7" ht="37.5" customHeight="1" x14ac:dyDescent="0.3">
      <c r="A253" s="81">
        <v>73</v>
      </c>
      <c r="B253" s="36" t="s">
        <v>135</v>
      </c>
      <c r="C253" s="43" t="s">
        <v>136</v>
      </c>
      <c r="D253" s="57" t="s">
        <v>83</v>
      </c>
      <c r="E253" s="91">
        <v>2016</v>
      </c>
      <c r="F253" s="91">
        <v>2016</v>
      </c>
      <c r="G253" s="76">
        <v>330000</v>
      </c>
    </row>
    <row r="254" spans="1:7" ht="37.5" customHeight="1" x14ac:dyDescent="0.3">
      <c r="A254" s="81">
        <v>74</v>
      </c>
      <c r="B254" s="36" t="s">
        <v>135</v>
      </c>
      <c r="C254" s="57" t="s">
        <v>137</v>
      </c>
      <c r="D254" s="57" t="s">
        <v>83</v>
      </c>
      <c r="E254" s="91">
        <v>2016</v>
      </c>
      <c r="F254" s="91">
        <v>2017</v>
      </c>
      <c r="G254" s="84">
        <v>4000000</v>
      </c>
    </row>
    <row r="255" spans="1:7" ht="37.5" customHeight="1" x14ac:dyDescent="0.3">
      <c r="A255" s="81">
        <v>75</v>
      </c>
      <c r="B255" s="36" t="s">
        <v>135</v>
      </c>
      <c r="C255" s="57" t="s">
        <v>191</v>
      </c>
      <c r="D255" s="57" t="s">
        <v>35</v>
      </c>
      <c r="E255" s="91">
        <v>2017</v>
      </c>
      <c r="F255" s="91">
        <v>2018</v>
      </c>
      <c r="G255" s="84">
        <v>150000</v>
      </c>
    </row>
    <row r="256" spans="1:7" ht="37.5" customHeight="1" x14ac:dyDescent="0.3">
      <c r="A256" s="81">
        <v>76</v>
      </c>
      <c r="B256" s="36" t="s">
        <v>135</v>
      </c>
      <c r="C256" s="57" t="s">
        <v>192</v>
      </c>
      <c r="D256" s="57" t="s">
        <v>83</v>
      </c>
      <c r="E256" s="91">
        <v>2018</v>
      </c>
      <c r="F256" s="91">
        <v>2018</v>
      </c>
      <c r="G256" s="84">
        <v>160000</v>
      </c>
    </row>
    <row r="257" spans="1:7" ht="37.5" customHeight="1" x14ac:dyDescent="0.3">
      <c r="A257" s="81">
        <v>77</v>
      </c>
      <c r="B257" s="36" t="s">
        <v>138</v>
      </c>
      <c r="C257" s="57" t="s">
        <v>139</v>
      </c>
      <c r="D257" s="57" t="s">
        <v>83</v>
      </c>
      <c r="E257" s="39">
        <v>42417</v>
      </c>
      <c r="F257" s="39">
        <v>42687</v>
      </c>
      <c r="G257" s="84">
        <v>2361549</v>
      </c>
    </row>
    <row r="258" spans="1:7" ht="37.5" customHeight="1" x14ac:dyDescent="0.3">
      <c r="A258" s="81">
        <v>78</v>
      </c>
      <c r="B258" s="36" t="s">
        <v>138</v>
      </c>
      <c r="C258" s="57" t="s">
        <v>140</v>
      </c>
      <c r="D258" s="57" t="s">
        <v>83</v>
      </c>
      <c r="E258" s="39">
        <v>42422</v>
      </c>
      <c r="F258" s="39" t="s">
        <v>141</v>
      </c>
      <c r="G258" s="84">
        <v>2943482</v>
      </c>
    </row>
    <row r="259" spans="1:7" ht="37.5" customHeight="1" x14ac:dyDescent="0.3">
      <c r="A259" s="81">
        <v>79</v>
      </c>
      <c r="B259" s="36" t="s">
        <v>138</v>
      </c>
      <c r="C259" s="57" t="s">
        <v>142</v>
      </c>
      <c r="D259" s="57" t="s">
        <v>83</v>
      </c>
      <c r="E259" s="39">
        <v>42429</v>
      </c>
      <c r="F259" s="39">
        <v>42859</v>
      </c>
      <c r="G259" s="84">
        <v>1863075</v>
      </c>
    </row>
    <row r="260" spans="1:7" ht="37.5" customHeight="1" x14ac:dyDescent="0.3">
      <c r="A260" s="81">
        <v>80</v>
      </c>
      <c r="B260" s="36" t="s">
        <v>138</v>
      </c>
      <c r="C260" s="57" t="s">
        <v>143</v>
      </c>
      <c r="D260" s="57" t="s">
        <v>83</v>
      </c>
      <c r="E260" s="39">
        <v>42499</v>
      </c>
      <c r="F260" s="39">
        <v>42679</v>
      </c>
      <c r="G260" s="84">
        <v>2834000</v>
      </c>
    </row>
    <row r="261" spans="1:7" ht="37.5" customHeight="1" x14ac:dyDescent="0.3">
      <c r="A261" s="81">
        <v>81</v>
      </c>
      <c r="B261" s="36" t="s">
        <v>138</v>
      </c>
      <c r="C261" s="57" t="s">
        <v>144</v>
      </c>
      <c r="D261" s="57" t="s">
        <v>83</v>
      </c>
      <c r="E261" s="39">
        <v>42514</v>
      </c>
      <c r="F261" s="39">
        <v>42826</v>
      </c>
      <c r="G261" s="84">
        <v>4643636</v>
      </c>
    </row>
    <row r="262" spans="1:7" ht="37.5" customHeight="1" x14ac:dyDescent="0.3">
      <c r="A262" s="81">
        <v>82</v>
      </c>
      <c r="B262" s="36" t="s">
        <v>138</v>
      </c>
      <c r="C262" s="57" t="s">
        <v>145</v>
      </c>
      <c r="D262" s="57" t="s">
        <v>83</v>
      </c>
      <c r="E262" s="39">
        <v>42548</v>
      </c>
      <c r="F262" s="39">
        <v>42918</v>
      </c>
      <c r="G262" s="84">
        <v>2743166</v>
      </c>
    </row>
    <row r="263" spans="1:7" ht="37.5" customHeight="1" x14ac:dyDescent="0.3">
      <c r="A263" s="81">
        <v>83</v>
      </c>
      <c r="B263" s="36" t="s">
        <v>138</v>
      </c>
      <c r="C263" s="57" t="s">
        <v>146</v>
      </c>
      <c r="D263" s="57" t="s">
        <v>83</v>
      </c>
      <c r="E263" s="39">
        <v>42517</v>
      </c>
      <c r="F263" s="39">
        <v>43067</v>
      </c>
      <c r="G263" s="84">
        <v>5761865</v>
      </c>
    </row>
    <row r="264" spans="1:7" ht="37.5" customHeight="1" x14ac:dyDescent="0.3">
      <c r="A264" s="81">
        <v>84</v>
      </c>
      <c r="B264" s="36" t="s">
        <v>138</v>
      </c>
      <c r="C264" s="57" t="s">
        <v>147</v>
      </c>
      <c r="D264" s="57" t="s">
        <v>83</v>
      </c>
      <c r="E264" s="39">
        <v>42548</v>
      </c>
      <c r="F264" s="39" t="s">
        <v>148</v>
      </c>
      <c r="G264" s="84">
        <v>9613847.0099999998</v>
      </c>
    </row>
    <row r="265" spans="1:7" ht="37.5" customHeight="1" x14ac:dyDescent="0.3">
      <c r="A265" s="81">
        <v>85</v>
      </c>
      <c r="B265" s="36" t="s">
        <v>138</v>
      </c>
      <c r="C265" s="57" t="s">
        <v>149</v>
      </c>
      <c r="D265" s="57" t="s">
        <v>83</v>
      </c>
      <c r="E265" s="39">
        <v>42549</v>
      </c>
      <c r="F265" s="39" t="s">
        <v>150</v>
      </c>
      <c r="G265" s="84">
        <v>8725849.1999999993</v>
      </c>
    </row>
    <row r="266" spans="1:7" ht="37.5" customHeight="1" x14ac:dyDescent="0.3">
      <c r="A266" s="81">
        <v>86</v>
      </c>
      <c r="B266" s="36" t="s">
        <v>138</v>
      </c>
      <c r="C266" s="57" t="s">
        <v>151</v>
      </c>
      <c r="D266" s="57" t="s">
        <v>83</v>
      </c>
      <c r="E266" s="39">
        <v>42564</v>
      </c>
      <c r="F266" s="39" t="s">
        <v>152</v>
      </c>
      <c r="G266" s="84">
        <v>4739786</v>
      </c>
    </row>
    <row r="267" spans="1:7" ht="37.5" customHeight="1" x14ac:dyDescent="0.3">
      <c r="A267" s="81">
        <v>87</v>
      </c>
      <c r="B267" s="36" t="s">
        <v>138</v>
      </c>
      <c r="C267" s="57" t="s">
        <v>153</v>
      </c>
      <c r="D267" s="57" t="s">
        <v>83</v>
      </c>
      <c r="E267" s="39">
        <v>42562</v>
      </c>
      <c r="F267" s="39" t="s">
        <v>154</v>
      </c>
      <c r="G267" s="84">
        <v>6777145.4000000004</v>
      </c>
    </row>
    <row r="268" spans="1:7" ht="37.5" customHeight="1" x14ac:dyDescent="0.3">
      <c r="A268" s="81">
        <v>88</v>
      </c>
      <c r="B268" s="36" t="s">
        <v>138</v>
      </c>
      <c r="C268" s="57" t="s">
        <v>155</v>
      </c>
      <c r="D268" s="57" t="s">
        <v>83</v>
      </c>
      <c r="E268" s="39">
        <v>42597</v>
      </c>
      <c r="F268" s="39">
        <v>43073</v>
      </c>
      <c r="G268" s="84">
        <v>5872667</v>
      </c>
    </row>
    <row r="269" spans="1:7" ht="37.5" customHeight="1" x14ac:dyDescent="0.3">
      <c r="A269" s="81">
        <v>89</v>
      </c>
      <c r="B269" s="36" t="s">
        <v>138</v>
      </c>
      <c r="C269" s="57" t="s">
        <v>156</v>
      </c>
      <c r="D269" s="57" t="s">
        <v>83</v>
      </c>
      <c r="E269" s="39">
        <v>42577</v>
      </c>
      <c r="F269" s="39" t="s">
        <v>157</v>
      </c>
      <c r="G269" s="84">
        <v>7737494.4400000004</v>
      </c>
    </row>
    <row r="270" spans="1:7" ht="37.5" customHeight="1" x14ac:dyDescent="0.3">
      <c r="A270" s="81">
        <v>90</v>
      </c>
      <c r="B270" s="36" t="s">
        <v>138</v>
      </c>
      <c r="C270" s="57" t="s">
        <v>158</v>
      </c>
      <c r="D270" s="57" t="s">
        <v>83</v>
      </c>
      <c r="E270" s="39">
        <v>42748</v>
      </c>
      <c r="F270" s="39">
        <v>42847</v>
      </c>
      <c r="G270" s="84">
        <v>5321511</v>
      </c>
    </row>
    <row r="271" spans="1:7" ht="37.5" customHeight="1" x14ac:dyDescent="0.3">
      <c r="A271" s="81">
        <v>91</v>
      </c>
      <c r="B271" s="36" t="s">
        <v>138</v>
      </c>
      <c r="C271" s="57" t="s">
        <v>159</v>
      </c>
      <c r="D271" s="57" t="s">
        <v>83</v>
      </c>
      <c r="E271" s="39">
        <v>42783</v>
      </c>
      <c r="F271" s="39">
        <v>42902</v>
      </c>
      <c r="G271" s="84">
        <v>3334313</v>
      </c>
    </row>
    <row r="272" spans="1:7" ht="37.5" customHeight="1" x14ac:dyDescent="0.3">
      <c r="A272" s="81">
        <v>92</v>
      </c>
      <c r="B272" s="36" t="s">
        <v>138</v>
      </c>
      <c r="C272" s="57" t="s">
        <v>160</v>
      </c>
      <c r="D272" s="57" t="s">
        <v>83</v>
      </c>
      <c r="E272" s="39">
        <v>42821</v>
      </c>
      <c r="F272" s="39">
        <v>42970</v>
      </c>
      <c r="G272" s="84">
        <v>3876715</v>
      </c>
    </row>
    <row r="273" spans="1:7" ht="37.5" customHeight="1" x14ac:dyDescent="0.3">
      <c r="A273" s="81">
        <v>93</v>
      </c>
      <c r="B273" s="36" t="s">
        <v>138</v>
      </c>
      <c r="C273" s="57" t="s">
        <v>161</v>
      </c>
      <c r="D273" s="57" t="s">
        <v>83</v>
      </c>
      <c r="E273" s="39">
        <v>42835</v>
      </c>
      <c r="F273" s="39">
        <v>43054</v>
      </c>
      <c r="G273" s="84">
        <v>4347879</v>
      </c>
    </row>
    <row r="274" spans="1:7" ht="37.5" customHeight="1" x14ac:dyDescent="0.3">
      <c r="A274" s="81">
        <v>94</v>
      </c>
      <c r="B274" s="36" t="s">
        <v>138</v>
      </c>
      <c r="C274" s="61" t="s">
        <v>200</v>
      </c>
      <c r="D274" s="57" t="s">
        <v>83</v>
      </c>
      <c r="E274" s="39">
        <v>42835</v>
      </c>
      <c r="F274" s="39">
        <v>43189</v>
      </c>
      <c r="G274" s="84">
        <v>4414053</v>
      </c>
    </row>
    <row r="275" spans="1:7" ht="37.5" customHeight="1" x14ac:dyDescent="0.3">
      <c r="A275" s="81">
        <v>95</v>
      </c>
      <c r="B275" s="36" t="s">
        <v>138</v>
      </c>
      <c r="C275" s="61" t="s">
        <v>201</v>
      </c>
      <c r="D275" s="57" t="s">
        <v>83</v>
      </c>
      <c r="E275" s="39">
        <v>42877</v>
      </c>
      <c r="F275" s="39">
        <v>43266</v>
      </c>
      <c r="G275" s="84">
        <v>2873673</v>
      </c>
    </row>
    <row r="276" spans="1:7" ht="37.5" customHeight="1" x14ac:dyDescent="0.3">
      <c r="A276" s="81">
        <v>96</v>
      </c>
      <c r="B276" s="36" t="s">
        <v>138</v>
      </c>
      <c r="C276" s="61" t="s">
        <v>202</v>
      </c>
      <c r="D276" s="57" t="s">
        <v>83</v>
      </c>
      <c r="E276" s="39">
        <v>42919</v>
      </c>
      <c r="F276" s="39">
        <v>43403</v>
      </c>
      <c r="G276" s="84">
        <v>6689100</v>
      </c>
    </row>
    <row r="277" spans="1:7" ht="37.5" customHeight="1" x14ac:dyDescent="0.3">
      <c r="A277" s="81">
        <v>97</v>
      </c>
      <c r="B277" s="36" t="s">
        <v>138</v>
      </c>
      <c r="C277" s="61" t="s">
        <v>203</v>
      </c>
      <c r="D277" s="57" t="s">
        <v>83</v>
      </c>
      <c r="E277" s="39">
        <v>42927</v>
      </c>
      <c r="F277" s="39">
        <v>43385</v>
      </c>
      <c r="G277" s="84">
        <v>3953053</v>
      </c>
    </row>
    <row r="278" spans="1:7" ht="37.5" customHeight="1" x14ac:dyDescent="0.3">
      <c r="A278" s="81">
        <v>98</v>
      </c>
      <c r="B278" s="36" t="s">
        <v>162</v>
      </c>
      <c r="C278" s="57" t="s">
        <v>163</v>
      </c>
      <c r="D278" s="57" t="s">
        <v>83</v>
      </c>
      <c r="E278" s="39">
        <v>42430</v>
      </c>
      <c r="F278" s="39">
        <v>42520</v>
      </c>
      <c r="G278" s="84">
        <v>300000</v>
      </c>
    </row>
    <row r="279" spans="1:7" ht="37.5" customHeight="1" x14ac:dyDescent="0.3">
      <c r="A279" s="81">
        <v>99</v>
      </c>
      <c r="B279" s="36" t="s">
        <v>162</v>
      </c>
      <c r="C279" s="57" t="s">
        <v>226</v>
      </c>
      <c r="D279" s="57" t="s">
        <v>35</v>
      </c>
      <c r="E279" s="39">
        <v>42231</v>
      </c>
      <c r="F279" s="39">
        <v>42536</v>
      </c>
      <c r="G279" s="84">
        <v>1770000</v>
      </c>
    </row>
    <row r="280" spans="1:7" ht="37.5" customHeight="1" x14ac:dyDescent="0.3">
      <c r="A280" s="81">
        <v>100</v>
      </c>
      <c r="B280" s="36" t="s">
        <v>162</v>
      </c>
      <c r="C280" s="57" t="s">
        <v>164</v>
      </c>
      <c r="D280" s="57" t="s">
        <v>41</v>
      </c>
      <c r="E280" s="39">
        <v>42095</v>
      </c>
      <c r="F280" s="39">
        <v>42615</v>
      </c>
      <c r="G280" s="84">
        <v>13868913.2448</v>
      </c>
    </row>
    <row r="281" spans="1:7" ht="37.5" customHeight="1" x14ac:dyDescent="0.3">
      <c r="A281" s="81">
        <v>101</v>
      </c>
      <c r="B281" s="36" t="s">
        <v>162</v>
      </c>
      <c r="C281" s="57" t="s">
        <v>165</v>
      </c>
      <c r="D281" s="57" t="s">
        <v>83</v>
      </c>
      <c r="E281" s="39">
        <v>42004</v>
      </c>
      <c r="F281" s="39">
        <v>42735</v>
      </c>
      <c r="G281" s="84">
        <v>22832791.739999998</v>
      </c>
    </row>
    <row r="282" spans="1:7" ht="37.5" customHeight="1" x14ac:dyDescent="0.3">
      <c r="A282" s="81">
        <v>102</v>
      </c>
      <c r="B282" s="36" t="s">
        <v>162</v>
      </c>
      <c r="C282" s="57" t="s">
        <v>166</v>
      </c>
      <c r="D282" s="57" t="s">
        <v>83</v>
      </c>
      <c r="E282" s="39">
        <v>41760</v>
      </c>
      <c r="F282" s="39">
        <v>42735</v>
      </c>
      <c r="G282" s="84">
        <v>1537693.4</v>
      </c>
    </row>
    <row r="283" spans="1:7" ht="37.5" customHeight="1" x14ac:dyDescent="0.3">
      <c r="A283" s="81">
        <v>103</v>
      </c>
      <c r="B283" s="36" t="s">
        <v>162</v>
      </c>
      <c r="C283" s="57" t="s">
        <v>167</v>
      </c>
      <c r="D283" s="57" t="s">
        <v>83</v>
      </c>
      <c r="E283" s="39">
        <v>42125</v>
      </c>
      <c r="F283" s="39">
        <v>42683</v>
      </c>
      <c r="G283" s="84">
        <v>739793.24031999998</v>
      </c>
    </row>
    <row r="284" spans="1:7" ht="37.5" customHeight="1" x14ac:dyDescent="0.3">
      <c r="A284" s="81">
        <v>104</v>
      </c>
      <c r="B284" s="36" t="s">
        <v>162</v>
      </c>
      <c r="C284" s="57" t="s">
        <v>168</v>
      </c>
      <c r="D284" s="57" t="s">
        <v>83</v>
      </c>
      <c r="E284" s="39">
        <v>42261</v>
      </c>
      <c r="F284" s="39">
        <v>42885</v>
      </c>
      <c r="G284" s="84">
        <v>17465789</v>
      </c>
    </row>
    <row r="285" spans="1:7" ht="37.5" customHeight="1" x14ac:dyDescent="0.3">
      <c r="A285" s="81">
        <v>105</v>
      </c>
      <c r="B285" s="36" t="s">
        <v>162</v>
      </c>
      <c r="C285" s="57" t="s">
        <v>169</v>
      </c>
      <c r="D285" s="57" t="s">
        <v>83</v>
      </c>
      <c r="E285" s="39">
        <v>42067</v>
      </c>
      <c r="F285" s="39">
        <v>42836</v>
      </c>
      <c r="G285" s="84">
        <v>3714918.48</v>
      </c>
    </row>
    <row r="286" spans="1:7" ht="37.5" customHeight="1" x14ac:dyDescent="0.3">
      <c r="A286" s="81">
        <v>106</v>
      </c>
      <c r="B286" s="36" t="s">
        <v>162</v>
      </c>
      <c r="C286" s="57" t="s">
        <v>227</v>
      </c>
      <c r="D286" s="57" t="s">
        <v>83</v>
      </c>
      <c r="E286" s="39">
        <v>41760</v>
      </c>
      <c r="F286" s="39">
        <v>43413</v>
      </c>
      <c r="G286" s="84">
        <v>6364345.04</v>
      </c>
    </row>
    <row r="287" spans="1:7" ht="37.5" customHeight="1" x14ac:dyDescent="0.3">
      <c r="A287" s="81">
        <v>107</v>
      </c>
      <c r="B287" s="36" t="s">
        <v>162</v>
      </c>
      <c r="C287" s="57" t="s">
        <v>228</v>
      </c>
      <c r="D287" s="57" t="s">
        <v>83</v>
      </c>
      <c r="E287" s="39">
        <v>42658</v>
      </c>
      <c r="F287" s="39">
        <v>42735</v>
      </c>
      <c r="G287" s="84">
        <v>800000</v>
      </c>
    </row>
    <row r="288" spans="1:7" ht="37.5" customHeight="1" x14ac:dyDescent="0.3">
      <c r="A288" s="81">
        <v>108</v>
      </c>
      <c r="B288" s="36" t="s">
        <v>162</v>
      </c>
      <c r="C288" s="57" t="s">
        <v>170</v>
      </c>
      <c r="D288" s="57" t="s">
        <v>83</v>
      </c>
      <c r="E288" s="39">
        <v>42461</v>
      </c>
      <c r="F288" s="39">
        <v>42773</v>
      </c>
      <c r="G288" s="84">
        <v>746915.58</v>
      </c>
    </row>
    <row r="289" spans="1:7" ht="37.5" customHeight="1" x14ac:dyDescent="0.3">
      <c r="A289" s="81">
        <v>109</v>
      </c>
      <c r="B289" s="36" t="s">
        <v>162</v>
      </c>
      <c r="C289" s="57" t="s">
        <v>171</v>
      </c>
      <c r="D289" s="57" t="s">
        <v>83</v>
      </c>
      <c r="E289" s="39">
        <v>42004</v>
      </c>
      <c r="F289" s="39">
        <v>42618</v>
      </c>
      <c r="G289" s="84">
        <v>4387447</v>
      </c>
    </row>
    <row r="290" spans="1:7" ht="37.5" customHeight="1" x14ac:dyDescent="0.3">
      <c r="A290" s="81">
        <v>110</v>
      </c>
      <c r="B290" s="36" t="s">
        <v>162</v>
      </c>
      <c r="C290" s="57" t="s">
        <v>229</v>
      </c>
      <c r="D290" s="57" t="s">
        <v>83</v>
      </c>
      <c r="E290" s="39">
        <v>42513</v>
      </c>
      <c r="F290" s="39">
        <v>43466</v>
      </c>
      <c r="G290" s="84">
        <v>13569503.970000001</v>
      </c>
    </row>
    <row r="291" spans="1:7" ht="37.5" customHeight="1" x14ac:dyDescent="0.3">
      <c r="A291" s="81">
        <v>111</v>
      </c>
      <c r="B291" s="36" t="s">
        <v>162</v>
      </c>
      <c r="C291" s="57" t="s">
        <v>230</v>
      </c>
      <c r="D291" s="57" t="s">
        <v>83</v>
      </c>
      <c r="E291" s="39">
        <v>42909</v>
      </c>
      <c r="F291" s="39">
        <v>43458</v>
      </c>
      <c r="G291" s="84">
        <v>64677088.214496002</v>
      </c>
    </row>
    <row r="292" spans="1:7" ht="37.5" customHeight="1" x14ac:dyDescent="0.3">
      <c r="A292" s="81">
        <v>112</v>
      </c>
      <c r="B292" s="36" t="s">
        <v>162</v>
      </c>
      <c r="C292" s="57" t="s">
        <v>172</v>
      </c>
      <c r="D292" s="57" t="s">
        <v>83</v>
      </c>
      <c r="E292" s="39">
        <v>42660</v>
      </c>
      <c r="F292" s="39">
        <v>43248</v>
      </c>
      <c r="G292" s="84">
        <v>4713281.7300000004</v>
      </c>
    </row>
    <row r="293" spans="1:7" ht="37.5" customHeight="1" x14ac:dyDescent="0.3">
      <c r="A293" s="81">
        <v>113</v>
      </c>
      <c r="B293" s="36" t="s">
        <v>162</v>
      </c>
      <c r="C293" s="57" t="s">
        <v>231</v>
      </c>
      <c r="D293" s="57" t="s">
        <v>83</v>
      </c>
      <c r="E293" s="39">
        <v>42933</v>
      </c>
      <c r="F293" s="39">
        <v>43532</v>
      </c>
      <c r="G293" s="84">
        <v>48403206.786239997</v>
      </c>
    </row>
    <row r="294" spans="1:7" ht="37.5" customHeight="1" x14ac:dyDescent="0.3">
      <c r="A294" s="81">
        <v>114</v>
      </c>
      <c r="B294" s="36" t="s">
        <v>162</v>
      </c>
      <c r="C294" s="57" t="s">
        <v>232</v>
      </c>
      <c r="D294" s="57" t="s">
        <v>83</v>
      </c>
      <c r="E294" s="39">
        <v>42857</v>
      </c>
      <c r="F294" s="39">
        <v>43456</v>
      </c>
      <c r="G294" s="84">
        <v>8383789.9295999995</v>
      </c>
    </row>
    <row r="295" spans="1:7" ht="37.5" customHeight="1" x14ac:dyDescent="0.3">
      <c r="A295" s="81">
        <v>115</v>
      </c>
      <c r="B295" s="36" t="s">
        <v>162</v>
      </c>
      <c r="C295" s="57" t="s">
        <v>173</v>
      </c>
      <c r="D295" s="57" t="s">
        <v>83</v>
      </c>
      <c r="E295" s="39">
        <v>42879</v>
      </c>
      <c r="F295" s="39">
        <v>43248</v>
      </c>
      <c r="G295" s="84">
        <v>1495762.09</v>
      </c>
    </row>
    <row r="296" spans="1:7" ht="37.5" customHeight="1" x14ac:dyDescent="0.3">
      <c r="A296" s="81">
        <v>116</v>
      </c>
      <c r="B296" s="36" t="s">
        <v>162</v>
      </c>
      <c r="C296" s="57" t="s">
        <v>174</v>
      </c>
      <c r="D296" s="57" t="s">
        <v>83</v>
      </c>
      <c r="E296" s="39">
        <v>42885</v>
      </c>
      <c r="F296" s="39">
        <v>43179</v>
      </c>
      <c r="G296" s="84">
        <v>369380.26</v>
      </c>
    </row>
    <row r="297" spans="1:7" ht="37.5" customHeight="1" x14ac:dyDescent="0.3">
      <c r="A297" s="81">
        <v>117</v>
      </c>
      <c r="B297" s="36" t="s">
        <v>162</v>
      </c>
      <c r="C297" s="57" t="s">
        <v>233</v>
      </c>
      <c r="D297" s="57" t="s">
        <v>388</v>
      </c>
      <c r="E297" s="39">
        <v>42908</v>
      </c>
      <c r="F297" s="39">
        <v>43257</v>
      </c>
      <c r="G297" s="84">
        <v>1718616.9000000001</v>
      </c>
    </row>
    <row r="298" spans="1:7" ht="37.5" customHeight="1" x14ac:dyDescent="0.3">
      <c r="A298" s="81">
        <v>118</v>
      </c>
      <c r="B298" s="36" t="s">
        <v>162</v>
      </c>
      <c r="C298" s="57" t="s">
        <v>175</v>
      </c>
      <c r="D298" s="57" t="s">
        <v>83</v>
      </c>
      <c r="E298" s="39">
        <v>42888</v>
      </c>
      <c r="F298" s="39">
        <v>42997</v>
      </c>
      <c r="G298" s="84">
        <v>738051.86</v>
      </c>
    </row>
    <row r="299" spans="1:7" ht="37.5" customHeight="1" x14ac:dyDescent="0.3">
      <c r="A299" s="81">
        <v>119</v>
      </c>
      <c r="B299" s="36" t="s">
        <v>162</v>
      </c>
      <c r="C299" s="57" t="s">
        <v>176</v>
      </c>
      <c r="D299" s="57" t="s">
        <v>83</v>
      </c>
      <c r="E299" s="39">
        <v>42926</v>
      </c>
      <c r="F299" s="39">
        <v>43088</v>
      </c>
      <c r="G299" s="84">
        <v>494223.77</v>
      </c>
    </row>
    <row r="300" spans="1:7" ht="37.5" customHeight="1" x14ac:dyDescent="0.3">
      <c r="A300" s="81">
        <v>120</v>
      </c>
      <c r="B300" s="36" t="s">
        <v>162</v>
      </c>
      <c r="C300" s="57" t="s">
        <v>177</v>
      </c>
      <c r="D300" s="57" t="s">
        <v>83</v>
      </c>
      <c r="E300" s="39">
        <v>42926</v>
      </c>
      <c r="F300" s="39">
        <v>43083</v>
      </c>
      <c r="G300" s="84">
        <v>600159.53</v>
      </c>
    </row>
    <row r="301" spans="1:7" ht="37.5" customHeight="1" x14ac:dyDescent="0.3">
      <c r="A301" s="81">
        <v>121</v>
      </c>
      <c r="B301" s="36" t="s">
        <v>162</v>
      </c>
      <c r="C301" s="57" t="s">
        <v>234</v>
      </c>
      <c r="D301" s="57" t="s">
        <v>83</v>
      </c>
      <c r="E301" s="39">
        <v>42933</v>
      </c>
      <c r="F301" s="39">
        <v>43354</v>
      </c>
      <c r="G301" s="84">
        <v>2248432.59</v>
      </c>
    </row>
    <row r="302" spans="1:7" ht="37.5" customHeight="1" x14ac:dyDescent="0.3">
      <c r="A302" s="81">
        <v>122</v>
      </c>
      <c r="B302" s="36" t="s">
        <v>162</v>
      </c>
      <c r="C302" s="57" t="s">
        <v>235</v>
      </c>
      <c r="D302" s="57" t="s">
        <v>83</v>
      </c>
      <c r="E302" s="39">
        <v>42991</v>
      </c>
      <c r="F302" s="39">
        <v>43214</v>
      </c>
      <c r="G302" s="84">
        <v>763318.36459999997</v>
      </c>
    </row>
    <row r="303" spans="1:7" ht="37.5" customHeight="1" x14ac:dyDescent="0.3">
      <c r="A303" s="81">
        <v>123</v>
      </c>
      <c r="B303" s="36" t="s">
        <v>162</v>
      </c>
      <c r="C303" s="57" t="s">
        <v>236</v>
      </c>
      <c r="D303" s="57" t="s">
        <v>83</v>
      </c>
      <c r="E303" s="39">
        <v>43056</v>
      </c>
      <c r="F303" s="39">
        <v>43322</v>
      </c>
      <c r="G303" s="84">
        <v>1429086.5776</v>
      </c>
    </row>
    <row r="304" spans="1:7" ht="37.5" customHeight="1" x14ac:dyDescent="0.3">
      <c r="A304" s="81">
        <v>124</v>
      </c>
      <c r="B304" s="36" t="s">
        <v>162</v>
      </c>
      <c r="C304" s="57" t="s">
        <v>237</v>
      </c>
      <c r="D304" s="57" t="s">
        <v>83</v>
      </c>
      <c r="E304" s="39">
        <v>42373</v>
      </c>
      <c r="F304" s="39">
        <v>43203</v>
      </c>
      <c r="G304" s="84">
        <v>1280070.3366</v>
      </c>
    </row>
    <row r="305" spans="1:7" ht="37.5" customHeight="1" x14ac:dyDescent="0.3">
      <c r="A305" s="81">
        <v>125</v>
      </c>
      <c r="B305" s="36" t="s">
        <v>162</v>
      </c>
      <c r="C305" s="57" t="s">
        <v>238</v>
      </c>
      <c r="D305" s="57" t="s">
        <v>83</v>
      </c>
      <c r="E305" s="39">
        <v>42373</v>
      </c>
      <c r="F305" s="39">
        <v>43214</v>
      </c>
      <c r="G305" s="84">
        <v>1723273.6638</v>
      </c>
    </row>
    <row r="306" spans="1:7" ht="37.5" customHeight="1" x14ac:dyDescent="0.3">
      <c r="A306" s="81">
        <v>126</v>
      </c>
      <c r="B306" s="36" t="s">
        <v>162</v>
      </c>
      <c r="C306" s="57" t="s">
        <v>239</v>
      </c>
      <c r="D306" s="57" t="s">
        <v>83</v>
      </c>
      <c r="E306" s="39">
        <v>42737</v>
      </c>
      <c r="F306" s="39">
        <v>43087</v>
      </c>
      <c r="G306" s="84">
        <v>1850838.5314</v>
      </c>
    </row>
    <row r="307" spans="1:7" ht="37.5" customHeight="1" x14ac:dyDescent="0.3">
      <c r="A307" s="81">
        <v>127</v>
      </c>
      <c r="B307" s="36" t="s">
        <v>162</v>
      </c>
      <c r="C307" s="57" t="s">
        <v>240</v>
      </c>
      <c r="D307" s="57" t="s">
        <v>83</v>
      </c>
      <c r="E307" s="39">
        <v>43105</v>
      </c>
      <c r="F307" s="39">
        <v>43327</v>
      </c>
      <c r="G307" s="84">
        <v>580589.39379999996</v>
      </c>
    </row>
    <row r="308" spans="1:7" ht="37.5" customHeight="1" x14ac:dyDescent="0.3">
      <c r="A308" s="81">
        <v>128</v>
      </c>
      <c r="B308" s="36" t="s">
        <v>178</v>
      </c>
      <c r="C308" s="57" t="s">
        <v>179</v>
      </c>
      <c r="D308" s="57" t="s">
        <v>387</v>
      </c>
      <c r="E308" s="91" t="s">
        <v>180</v>
      </c>
      <c r="F308" s="91" t="s">
        <v>181</v>
      </c>
      <c r="G308" s="84">
        <v>435420</v>
      </c>
    </row>
    <row r="309" spans="1:7" ht="37.5" customHeight="1" x14ac:dyDescent="0.3">
      <c r="A309" s="81">
        <v>129</v>
      </c>
      <c r="B309" s="36" t="s">
        <v>178</v>
      </c>
      <c r="C309" s="57" t="s">
        <v>208</v>
      </c>
      <c r="D309" s="57" t="s">
        <v>35</v>
      </c>
      <c r="E309" s="91" t="s">
        <v>209</v>
      </c>
      <c r="F309" s="91" t="s">
        <v>210</v>
      </c>
      <c r="G309" s="84">
        <v>117646</v>
      </c>
    </row>
    <row r="310" spans="1:7" ht="37.5" customHeight="1" x14ac:dyDescent="0.3">
      <c r="A310" s="81">
        <v>130</v>
      </c>
      <c r="B310" s="36" t="s">
        <v>182</v>
      </c>
      <c r="C310" s="57" t="s">
        <v>183</v>
      </c>
      <c r="D310" s="57" t="s">
        <v>35</v>
      </c>
      <c r="E310" s="39">
        <v>42917</v>
      </c>
      <c r="F310" s="39">
        <v>43094</v>
      </c>
      <c r="G310" s="84">
        <v>500000</v>
      </c>
    </row>
    <row r="311" spans="1:7" ht="37.5" customHeight="1" x14ac:dyDescent="0.3">
      <c r="A311" s="81">
        <v>131</v>
      </c>
      <c r="B311" s="36" t="s">
        <v>182</v>
      </c>
      <c r="C311" s="57" t="s">
        <v>184</v>
      </c>
      <c r="D311" s="57" t="s">
        <v>83</v>
      </c>
      <c r="E311" s="39">
        <v>42809</v>
      </c>
      <c r="F311" s="39">
        <v>42875</v>
      </c>
      <c r="G311" s="84">
        <v>200000</v>
      </c>
    </row>
    <row r="312" spans="1:7" ht="37.5" customHeight="1" x14ac:dyDescent="0.3">
      <c r="A312" s="81">
        <v>132</v>
      </c>
      <c r="B312" s="36" t="s">
        <v>182</v>
      </c>
      <c r="C312" s="57" t="s">
        <v>185</v>
      </c>
      <c r="D312" s="57" t="s">
        <v>83</v>
      </c>
      <c r="E312" s="39">
        <v>42809</v>
      </c>
      <c r="F312" s="39">
        <v>43097</v>
      </c>
      <c r="G312" s="84">
        <v>4000000</v>
      </c>
    </row>
    <row r="313" spans="1:7" ht="37.5" customHeight="1" x14ac:dyDescent="0.3">
      <c r="A313" s="81">
        <v>133</v>
      </c>
      <c r="B313" s="36" t="s">
        <v>182</v>
      </c>
      <c r="C313" s="57" t="s">
        <v>186</v>
      </c>
      <c r="D313" s="57" t="s">
        <v>83</v>
      </c>
      <c r="E313" s="39">
        <v>42776</v>
      </c>
      <c r="F313" s="39">
        <v>43099</v>
      </c>
      <c r="G313" s="84">
        <v>800000</v>
      </c>
    </row>
    <row r="314" spans="1:7" ht="37.5" customHeight="1" x14ac:dyDescent="0.3">
      <c r="A314" s="81">
        <v>134</v>
      </c>
      <c r="B314" s="36" t="s">
        <v>214</v>
      </c>
      <c r="C314" s="57" t="s">
        <v>215</v>
      </c>
      <c r="D314" s="57" t="s">
        <v>83</v>
      </c>
      <c r="E314" s="39">
        <v>43146</v>
      </c>
      <c r="F314" s="39">
        <v>43363</v>
      </c>
      <c r="G314" s="84">
        <v>2500000</v>
      </c>
    </row>
    <row r="315" spans="1:7" ht="37.5" customHeight="1" x14ac:dyDescent="0.3">
      <c r="A315" s="81">
        <v>135</v>
      </c>
      <c r="B315" s="36" t="s">
        <v>214</v>
      </c>
      <c r="C315" s="57" t="s">
        <v>216</v>
      </c>
      <c r="D315" s="57" t="s">
        <v>83</v>
      </c>
      <c r="E315" s="39">
        <v>43332</v>
      </c>
      <c r="F315" s="39">
        <v>43388</v>
      </c>
      <c r="G315" s="84">
        <v>500000</v>
      </c>
    </row>
    <row r="316" spans="1:7" ht="37.5" customHeight="1" x14ac:dyDescent="0.3">
      <c r="A316" s="81">
        <v>136</v>
      </c>
      <c r="B316" s="36" t="s">
        <v>214</v>
      </c>
      <c r="C316" s="57" t="s">
        <v>217</v>
      </c>
      <c r="D316" s="57" t="s">
        <v>83</v>
      </c>
      <c r="E316" s="39">
        <v>42867</v>
      </c>
      <c r="F316" s="39">
        <v>43238</v>
      </c>
      <c r="G316" s="84">
        <v>300000</v>
      </c>
    </row>
    <row r="317" spans="1:7" ht="37.5" customHeight="1" x14ac:dyDescent="0.3">
      <c r="A317" s="81">
        <v>137</v>
      </c>
      <c r="B317" s="36" t="s">
        <v>214</v>
      </c>
      <c r="C317" s="57" t="s">
        <v>222</v>
      </c>
      <c r="D317" s="57" t="s">
        <v>83</v>
      </c>
      <c r="E317" s="39">
        <v>42827</v>
      </c>
      <c r="F317" s="39">
        <v>43403</v>
      </c>
      <c r="G317" s="84">
        <v>2250000</v>
      </c>
    </row>
    <row r="318" spans="1:7" ht="37.5" customHeight="1" x14ac:dyDescent="0.3">
      <c r="A318" s="81">
        <v>138</v>
      </c>
      <c r="B318" s="36" t="s">
        <v>214</v>
      </c>
      <c r="C318" s="57" t="s">
        <v>218</v>
      </c>
      <c r="D318" s="57" t="s">
        <v>83</v>
      </c>
      <c r="E318" s="39">
        <v>42862</v>
      </c>
      <c r="F318" s="39">
        <v>43403</v>
      </c>
      <c r="G318" s="84">
        <v>250000</v>
      </c>
    </row>
    <row r="319" spans="1:7" ht="37.5" customHeight="1" x14ac:dyDescent="0.3">
      <c r="A319" s="81">
        <v>139</v>
      </c>
      <c r="B319" s="36" t="s">
        <v>214</v>
      </c>
      <c r="C319" s="57" t="s">
        <v>219</v>
      </c>
      <c r="D319" s="57" t="s">
        <v>83</v>
      </c>
      <c r="E319" s="39">
        <v>42827</v>
      </c>
      <c r="F319" s="39">
        <v>43291</v>
      </c>
      <c r="G319" s="84">
        <v>1500000</v>
      </c>
    </row>
    <row r="320" spans="1:7" ht="37.5" customHeight="1" x14ac:dyDescent="0.3">
      <c r="A320" s="81">
        <v>140</v>
      </c>
      <c r="B320" s="36" t="s">
        <v>220</v>
      </c>
      <c r="C320" s="57" t="s">
        <v>221</v>
      </c>
      <c r="D320" s="57" t="s">
        <v>83</v>
      </c>
      <c r="E320" s="39">
        <v>42562</v>
      </c>
      <c r="F320" s="39">
        <v>43265</v>
      </c>
      <c r="G320" s="84">
        <v>1770000</v>
      </c>
    </row>
    <row r="321" spans="1:7" ht="37.5" customHeight="1" x14ac:dyDescent="0.3">
      <c r="A321" s="81">
        <v>141</v>
      </c>
      <c r="B321" s="36" t="s">
        <v>220</v>
      </c>
      <c r="C321" s="57" t="s">
        <v>223</v>
      </c>
      <c r="D321" s="57" t="s">
        <v>83</v>
      </c>
      <c r="E321" s="39">
        <v>42977</v>
      </c>
      <c r="F321" s="39">
        <v>43326</v>
      </c>
      <c r="G321" s="84">
        <v>723450</v>
      </c>
    </row>
    <row r="322" spans="1:7" ht="37.5" customHeight="1" x14ac:dyDescent="0.3">
      <c r="A322" s="81">
        <v>142</v>
      </c>
      <c r="B322" s="36" t="s">
        <v>220</v>
      </c>
      <c r="C322" s="57" t="s">
        <v>224</v>
      </c>
      <c r="D322" s="57" t="s">
        <v>83</v>
      </c>
      <c r="E322" s="39">
        <v>43292</v>
      </c>
      <c r="F322" s="39">
        <v>43339</v>
      </c>
      <c r="G322" s="84">
        <v>437000</v>
      </c>
    </row>
    <row r="323" spans="1:7" ht="37.5" customHeight="1" x14ac:dyDescent="0.3">
      <c r="A323" s="81">
        <v>143</v>
      </c>
      <c r="B323" s="36" t="s">
        <v>220</v>
      </c>
      <c r="C323" s="57" t="s">
        <v>225</v>
      </c>
      <c r="D323" s="57" t="s">
        <v>83</v>
      </c>
      <c r="E323" s="39">
        <v>43358</v>
      </c>
      <c r="F323" s="39">
        <v>43399</v>
      </c>
      <c r="G323" s="84">
        <v>374000</v>
      </c>
    </row>
    <row r="324" spans="1:7" ht="37.5" customHeight="1" x14ac:dyDescent="0.3">
      <c r="A324" s="81">
        <v>144</v>
      </c>
      <c r="B324" s="36" t="s">
        <v>187</v>
      </c>
      <c r="C324" s="57" t="s">
        <v>188</v>
      </c>
      <c r="D324" s="57" t="s">
        <v>35</v>
      </c>
      <c r="E324" s="39">
        <v>2017</v>
      </c>
      <c r="F324" s="39">
        <v>2018</v>
      </c>
      <c r="G324" s="84">
        <v>783539</v>
      </c>
    </row>
    <row r="325" spans="1:7" ht="37.5" customHeight="1" x14ac:dyDescent="0.3">
      <c r="A325" s="81">
        <v>145</v>
      </c>
      <c r="B325" s="36" t="s">
        <v>187</v>
      </c>
      <c r="C325" s="57" t="s">
        <v>384</v>
      </c>
      <c r="D325" s="57" t="s">
        <v>35</v>
      </c>
      <c r="E325" s="39">
        <v>2017</v>
      </c>
      <c r="F325" s="39">
        <v>43266</v>
      </c>
      <c r="G325" s="84">
        <v>697977.7</v>
      </c>
    </row>
    <row r="326" spans="1:7" ht="37.5" customHeight="1" x14ac:dyDescent="0.3">
      <c r="A326" s="81">
        <v>146</v>
      </c>
      <c r="B326" s="36" t="s">
        <v>187</v>
      </c>
      <c r="C326" s="57" t="s">
        <v>385</v>
      </c>
      <c r="D326" s="57" t="s">
        <v>35</v>
      </c>
      <c r="E326" s="39">
        <v>2017</v>
      </c>
      <c r="F326" s="39">
        <v>43539</v>
      </c>
      <c r="G326" s="84">
        <v>18000000</v>
      </c>
    </row>
    <row r="327" spans="1:7" ht="37.5" customHeight="1" x14ac:dyDescent="0.3">
      <c r="A327" s="81">
        <v>147</v>
      </c>
      <c r="B327" s="36" t="s">
        <v>187</v>
      </c>
      <c r="C327" s="57" t="s">
        <v>386</v>
      </c>
      <c r="D327" s="57" t="s">
        <v>35</v>
      </c>
      <c r="E327" s="39">
        <v>2018</v>
      </c>
      <c r="F327" s="39">
        <v>43373</v>
      </c>
      <c r="G327" s="84">
        <v>1494000</v>
      </c>
    </row>
    <row r="328" spans="1:7" ht="37.5" customHeight="1" x14ac:dyDescent="0.3">
      <c r="A328" s="112" t="s">
        <v>10</v>
      </c>
      <c r="B328" s="112"/>
      <c r="C328" s="112"/>
      <c r="D328" s="112"/>
      <c r="E328" s="112"/>
      <c r="F328" s="112"/>
      <c r="G328" s="89">
        <f>SUM(G181:G327)</f>
        <v>1245484251.5732558</v>
      </c>
    </row>
    <row r="329" spans="1:7" ht="37.5" customHeight="1" x14ac:dyDescent="0.3">
      <c r="A329" s="113" t="s">
        <v>189</v>
      </c>
      <c r="B329" s="113"/>
      <c r="C329" s="74">
        <f>SUM(A50,A177,A76,A44,A327,A30,A24,A20)</f>
        <v>302</v>
      </c>
      <c r="D329" s="113" t="s">
        <v>190</v>
      </c>
      <c r="E329" s="113"/>
      <c r="F329" s="113"/>
      <c r="G329" s="89">
        <f>SUM(G328,G178,G77,G45,G51,G31,G25,G21)</f>
        <v>1570043116.621093</v>
      </c>
    </row>
    <row r="330" spans="1:7" x14ac:dyDescent="0.3">
      <c r="A330" s="106" t="s">
        <v>392</v>
      </c>
      <c r="B330" s="106"/>
      <c r="C330" s="106"/>
      <c r="D330" s="106"/>
      <c r="E330" s="106"/>
      <c r="F330" s="106"/>
      <c r="G330" s="106"/>
    </row>
    <row r="331" spans="1:7" x14ac:dyDescent="0.3">
      <c r="A331" s="107"/>
      <c r="B331" s="107"/>
      <c r="C331" s="107"/>
      <c r="D331" s="107"/>
      <c r="E331" s="107"/>
      <c r="F331" s="107"/>
      <c r="G331" s="107"/>
    </row>
  </sheetData>
  <protectedRanges>
    <protectedRange password="CC77" sqref="A329 B54:B76 B23:B24 B28:B30" name="Aralık1_17_1_1"/>
    <protectedRange password="CC77" sqref="C29" name="Aralık1_15_1_1_1"/>
    <protectedRange password="CC77" sqref="B36:B39 B41:B44 B181:B327" name="Aralık1_17_1_1_8"/>
  </protectedRanges>
  <mergeCells count="19">
    <mergeCell ref="A330:G331"/>
    <mergeCell ref="A45:F45"/>
    <mergeCell ref="A46:G46"/>
    <mergeCell ref="A51:F51"/>
    <mergeCell ref="A52:G52"/>
    <mergeCell ref="A77:F77"/>
    <mergeCell ref="A78:G78"/>
    <mergeCell ref="A178:F178"/>
    <mergeCell ref="A179:G179"/>
    <mergeCell ref="A328:F328"/>
    <mergeCell ref="A329:B329"/>
    <mergeCell ref="D329:F329"/>
    <mergeCell ref="A34:G34"/>
    <mergeCell ref="A1:G1"/>
    <mergeCell ref="A2:G2"/>
    <mergeCell ref="A21:F21"/>
    <mergeCell ref="A25:F25"/>
    <mergeCell ref="A26:G26"/>
    <mergeCell ref="A31:F31"/>
  </mergeCells>
  <conditionalFormatting sqref="B36:B39 B28:B30 B41:B44 B181:B327">
    <cfRule type="containsText" dxfId="62" priority="23" stopIfTrue="1" operator="containsText" text="Fiyat farkı">
      <formula>NOT(ISERROR(SEARCH("Fiyat farkı",B28)))</formula>
    </cfRule>
  </conditionalFormatting>
  <conditionalFormatting sqref="B36:B39 B28:B30 B41:B44 B181:B327">
    <cfRule type="containsText" dxfId="61" priority="22" stopIfTrue="1" operator="containsText" text="fiyat farkı">
      <formula>NOT(ISERROR(SEARCH("fiyat farkı",B28)))</formula>
    </cfRule>
  </conditionalFormatting>
  <conditionalFormatting sqref="B36:B39 B28:B30 B41:B44 B181:B327">
    <cfRule type="containsText" dxfId="60" priority="24" stopIfTrue="1" operator="containsText" text="Fiyat Farkı">
      <formula>NOT(ISERROR(SEARCH("Fiyat Farkı",B28)))</formula>
    </cfRule>
  </conditionalFormatting>
  <conditionalFormatting sqref="B4:B20">
    <cfRule type="containsText" dxfId="59" priority="20" stopIfTrue="1" operator="containsText" text="Fiyat farkı">
      <formula>NOT(ISERROR(SEARCH("Fiyat farkı",B4)))</formula>
    </cfRule>
  </conditionalFormatting>
  <conditionalFormatting sqref="B4:B20">
    <cfRule type="containsText" dxfId="58" priority="19" stopIfTrue="1" operator="containsText" text="fiyat farkı">
      <formula>NOT(ISERROR(SEARCH("fiyat farkı",B4)))</formula>
    </cfRule>
  </conditionalFormatting>
  <conditionalFormatting sqref="B4:B20">
    <cfRule type="containsText" dxfId="57" priority="21" stopIfTrue="1" operator="containsText" text="Fiyat Farkı">
      <formula>NOT(ISERROR(SEARCH("Fiyat Farkı",B4)))</formula>
    </cfRule>
  </conditionalFormatting>
  <conditionalFormatting sqref="A28:A30">
    <cfRule type="containsText" dxfId="56" priority="11" stopIfTrue="1" operator="containsText" text="Fiyat farkı">
      <formula>NOT(ISERROR(SEARCH("Fiyat farkı",A28)))</formula>
    </cfRule>
  </conditionalFormatting>
  <conditionalFormatting sqref="A28:A30">
    <cfRule type="containsText" dxfId="55" priority="10" stopIfTrue="1" operator="containsText" text="fiyat farkı">
      <formula>NOT(ISERROR(SEARCH("fiyat farkı",A28)))</formula>
    </cfRule>
  </conditionalFormatting>
  <conditionalFormatting sqref="A28:A30">
    <cfRule type="containsText" dxfId="54" priority="12" stopIfTrue="1" operator="containsText" text="Fiyat Farkı">
      <formula>NOT(ISERROR(SEARCH("Fiyat Farkı",A28)))</formula>
    </cfRule>
  </conditionalFormatting>
  <conditionalFormatting sqref="A4:A20">
    <cfRule type="containsText" dxfId="53" priority="17" stopIfTrue="1" operator="containsText" text="Fiyat farkı">
      <formula>NOT(ISERROR(SEARCH("Fiyat farkı",A4)))</formula>
    </cfRule>
  </conditionalFormatting>
  <conditionalFormatting sqref="A4:A20">
    <cfRule type="containsText" dxfId="52" priority="16" stopIfTrue="1" operator="containsText" text="fiyat farkı">
      <formula>NOT(ISERROR(SEARCH("fiyat farkı",A4)))</formula>
    </cfRule>
  </conditionalFormatting>
  <conditionalFormatting sqref="A4:A20">
    <cfRule type="containsText" dxfId="51" priority="18" stopIfTrue="1" operator="containsText" text="Fiyat Farkı">
      <formula>NOT(ISERROR(SEARCH("Fiyat Farkı",A4)))</formula>
    </cfRule>
  </conditionalFormatting>
  <conditionalFormatting sqref="C40">
    <cfRule type="containsText" dxfId="50" priority="8" stopIfTrue="1" operator="containsText" text="Fiyat farkı">
      <formula>NOT(ISERROR(SEARCH("Fiyat farkı",C40)))</formula>
    </cfRule>
  </conditionalFormatting>
  <conditionalFormatting sqref="C40">
    <cfRule type="containsText" dxfId="49" priority="7" stopIfTrue="1" operator="containsText" text="fiyat farkı">
      <formula>NOT(ISERROR(SEARCH("fiyat farkı",C40)))</formula>
    </cfRule>
  </conditionalFormatting>
  <conditionalFormatting sqref="C40">
    <cfRule type="containsText" dxfId="48" priority="9" stopIfTrue="1" operator="containsText" text="Fiyat Farkı">
      <formula>NOT(ISERROR(SEARCH("Fiyat Farkı",C40)))</formula>
    </cfRule>
  </conditionalFormatting>
  <conditionalFormatting sqref="B48:B49">
    <cfRule type="containsText" dxfId="47" priority="5" stopIfTrue="1" operator="containsText" text="Fiyat farkı">
      <formula>NOT(ISERROR(SEARCH("Fiyat farkı",B48)))</formula>
    </cfRule>
  </conditionalFormatting>
  <conditionalFormatting sqref="B48:B49">
    <cfRule type="containsText" dxfId="46" priority="4" stopIfTrue="1" operator="containsText" text="fiyat farkı">
      <formula>NOT(ISERROR(SEARCH("fiyat farkı",B48)))</formula>
    </cfRule>
  </conditionalFormatting>
  <conditionalFormatting sqref="B48:B49">
    <cfRule type="containsText" dxfId="45" priority="6" stopIfTrue="1" operator="containsText" text="Fiyat Farkı">
      <formula>NOT(ISERROR(SEARCH("Fiyat Farkı",B48)))</formula>
    </cfRule>
  </conditionalFormatting>
  <conditionalFormatting sqref="B50">
    <cfRule type="containsText" dxfId="44" priority="2" stopIfTrue="1" operator="containsText" text="Fiyat farkı">
      <formula>NOT(ISERROR(SEARCH("Fiyat farkı",B50)))</formula>
    </cfRule>
  </conditionalFormatting>
  <conditionalFormatting sqref="B50">
    <cfRule type="containsText" dxfId="43" priority="1" stopIfTrue="1" operator="containsText" text="fiyat farkı">
      <formula>NOT(ISERROR(SEARCH("fiyat farkı",B50)))</formula>
    </cfRule>
  </conditionalFormatting>
  <conditionalFormatting sqref="B50">
    <cfRule type="containsText" dxfId="42" priority="3" stopIfTrue="1" operator="containsText" text="Fiyat Farkı">
      <formula>NOT(ISERROR(SEARCH("Fiyat Farkı",B50)))</formula>
    </cfRule>
  </conditionalFormatting>
  <pageMargins left="0.51181102362204722" right="0.39370078740157483" top="0.78740157480314965" bottom="0.59055118110236227" header="0.31496062992125984" footer="0.31496062992125984"/>
  <pageSetup paperSize="9" scale="49" fitToHeight="100" orientation="portrait" horizontalDpi="300" verticalDpi="300" r:id="rId1"/>
  <rowBreaks count="1" manualBreakCount="1">
    <brk id="3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1"/>
  <sheetViews>
    <sheetView topLeftCell="A4" workbookViewId="0">
      <selection activeCell="G17" sqref="G17"/>
    </sheetView>
  </sheetViews>
  <sheetFormatPr defaultRowHeight="15" x14ac:dyDescent="0.25"/>
  <cols>
    <col min="1" max="1" width="27.42578125" bestFit="1" customWidth="1"/>
    <col min="2" max="2" width="11.5703125" bestFit="1" customWidth="1"/>
    <col min="3" max="3" width="23.140625" bestFit="1" customWidth="1"/>
  </cols>
  <sheetData>
    <row r="3" spans="1:3" x14ac:dyDescent="0.25">
      <c r="A3" s="68" t="s">
        <v>389</v>
      </c>
      <c r="B3" t="s">
        <v>390</v>
      </c>
      <c r="C3" t="s">
        <v>391</v>
      </c>
    </row>
    <row r="4" spans="1:3" x14ac:dyDescent="0.25">
      <c r="A4" s="69" t="s">
        <v>9</v>
      </c>
      <c r="B4" s="70">
        <v>1</v>
      </c>
      <c r="C4" s="70">
        <v>400020</v>
      </c>
    </row>
    <row r="5" spans="1:3" x14ac:dyDescent="0.25">
      <c r="A5" s="69" t="s">
        <v>13</v>
      </c>
      <c r="B5" s="70">
        <v>18</v>
      </c>
      <c r="C5" s="70">
        <v>126011678</v>
      </c>
    </row>
    <row r="6" spans="1:3" x14ac:dyDescent="0.25">
      <c r="A6" s="69" t="s">
        <v>82</v>
      </c>
      <c r="B6" s="70">
        <v>98</v>
      </c>
      <c r="C6" s="70">
        <v>101926646.90783708</v>
      </c>
    </row>
    <row r="7" spans="1:3" x14ac:dyDescent="0.25">
      <c r="A7" s="69" t="s">
        <v>387</v>
      </c>
      <c r="B7" s="70">
        <v>12</v>
      </c>
      <c r="C7" s="70">
        <v>43786148.719999999</v>
      </c>
    </row>
    <row r="8" spans="1:3" x14ac:dyDescent="0.25">
      <c r="A8" s="69" t="s">
        <v>41</v>
      </c>
      <c r="B8" s="70">
        <v>11</v>
      </c>
      <c r="C8" s="70">
        <v>33341052.624799997</v>
      </c>
    </row>
    <row r="9" spans="1:3" x14ac:dyDescent="0.25">
      <c r="A9" s="69" t="s">
        <v>57</v>
      </c>
      <c r="B9" s="70">
        <v>13</v>
      </c>
      <c r="C9" s="70">
        <v>14602283.219999999</v>
      </c>
    </row>
    <row r="10" spans="1:3" x14ac:dyDescent="0.25">
      <c r="A10" s="69" t="s">
        <v>35</v>
      </c>
      <c r="B10" s="70">
        <v>23</v>
      </c>
      <c r="C10" s="70">
        <v>69433291.890000001</v>
      </c>
    </row>
    <row r="11" spans="1:3" x14ac:dyDescent="0.25">
      <c r="A11" s="69" t="s">
        <v>83</v>
      </c>
      <c r="B11" s="70">
        <v>119</v>
      </c>
      <c r="C11" s="70">
        <v>1147510223.3584557</v>
      </c>
    </row>
    <row r="12" spans="1:3" x14ac:dyDescent="0.25">
      <c r="A12" s="69" t="s">
        <v>30</v>
      </c>
      <c r="B12" s="70">
        <v>2</v>
      </c>
      <c r="C12" s="70">
        <v>120000</v>
      </c>
    </row>
    <row r="13" spans="1:3" x14ac:dyDescent="0.25">
      <c r="A13" s="69" t="s">
        <v>26</v>
      </c>
      <c r="B13" s="70">
        <v>2</v>
      </c>
      <c r="C13" s="70">
        <v>28091480</v>
      </c>
    </row>
    <row r="14" spans="1:3" x14ac:dyDescent="0.25">
      <c r="A14" s="69" t="s">
        <v>388</v>
      </c>
      <c r="B14" s="70">
        <v>1</v>
      </c>
      <c r="C14" s="70">
        <v>1718616.9000000001</v>
      </c>
    </row>
    <row r="15" spans="1:3" x14ac:dyDescent="0.25">
      <c r="A15" s="69" t="s">
        <v>61</v>
      </c>
      <c r="B15" s="70">
        <v>2</v>
      </c>
      <c r="C15" s="70">
        <v>3101675</v>
      </c>
    </row>
    <row r="16" spans="1:3" x14ac:dyDescent="0.25">
      <c r="A16" s="69" t="s">
        <v>338</v>
      </c>
      <c r="B16" s="70">
        <v>302</v>
      </c>
      <c r="C16" s="70">
        <v>1570043116.6210933</v>
      </c>
    </row>
    <row r="18" spans="1:3" x14ac:dyDescent="0.25">
      <c r="A18" t="s">
        <v>389</v>
      </c>
      <c r="B18" t="s">
        <v>390</v>
      </c>
      <c r="C18" t="s">
        <v>391</v>
      </c>
    </row>
    <row r="19" spans="1:3" x14ac:dyDescent="0.25">
      <c r="A19" t="s">
        <v>338</v>
      </c>
      <c r="B19">
        <v>302</v>
      </c>
      <c r="C19" s="71">
        <v>1570043116.6210933</v>
      </c>
    </row>
    <row r="20" spans="1:3" x14ac:dyDescent="0.25">
      <c r="A20" t="s">
        <v>83</v>
      </c>
      <c r="B20">
        <v>119</v>
      </c>
      <c r="C20" s="71">
        <v>1147510223.3584557</v>
      </c>
    </row>
    <row r="21" spans="1:3" x14ac:dyDescent="0.25">
      <c r="A21" t="s">
        <v>82</v>
      </c>
      <c r="B21">
        <v>98</v>
      </c>
      <c r="C21" s="71">
        <v>101926646.90783708</v>
      </c>
    </row>
    <row r="22" spans="1:3" x14ac:dyDescent="0.25">
      <c r="A22" t="s">
        <v>35</v>
      </c>
      <c r="B22">
        <v>23</v>
      </c>
      <c r="C22" s="71">
        <v>69433291.890000001</v>
      </c>
    </row>
    <row r="23" spans="1:3" x14ac:dyDescent="0.25">
      <c r="A23" t="s">
        <v>13</v>
      </c>
      <c r="B23">
        <v>18</v>
      </c>
      <c r="C23" s="71">
        <v>126011678</v>
      </c>
    </row>
    <row r="24" spans="1:3" x14ac:dyDescent="0.25">
      <c r="A24" t="s">
        <v>57</v>
      </c>
      <c r="B24">
        <v>13</v>
      </c>
      <c r="C24" s="71">
        <v>14602283.219999999</v>
      </c>
    </row>
    <row r="25" spans="1:3" x14ac:dyDescent="0.25">
      <c r="A25" t="s">
        <v>387</v>
      </c>
      <c r="B25">
        <v>12</v>
      </c>
      <c r="C25" s="71">
        <v>43786148.719999999</v>
      </c>
    </row>
    <row r="26" spans="1:3" x14ac:dyDescent="0.25">
      <c r="A26" t="s">
        <v>41</v>
      </c>
      <c r="B26">
        <v>11</v>
      </c>
      <c r="C26" s="71">
        <v>33341052.624799997</v>
      </c>
    </row>
    <row r="27" spans="1:3" x14ac:dyDescent="0.25">
      <c r="A27" t="s">
        <v>30</v>
      </c>
      <c r="B27">
        <v>2</v>
      </c>
      <c r="C27" s="71">
        <v>120000</v>
      </c>
    </row>
    <row r="28" spans="1:3" x14ac:dyDescent="0.25">
      <c r="A28" t="s">
        <v>26</v>
      </c>
      <c r="B28">
        <v>2</v>
      </c>
      <c r="C28" s="71">
        <v>28091480</v>
      </c>
    </row>
    <row r="29" spans="1:3" x14ac:dyDescent="0.25">
      <c r="A29" t="s">
        <v>61</v>
      </c>
      <c r="B29">
        <v>2</v>
      </c>
      <c r="C29" s="71">
        <v>3101675</v>
      </c>
    </row>
    <row r="30" spans="1:3" x14ac:dyDescent="0.25">
      <c r="A30" t="s">
        <v>9</v>
      </c>
      <c r="B30">
        <v>1</v>
      </c>
      <c r="C30" s="71">
        <v>400020</v>
      </c>
    </row>
    <row r="31" spans="1:3" x14ac:dyDescent="0.25">
      <c r="A31" t="s">
        <v>388</v>
      </c>
      <c r="B31">
        <v>1</v>
      </c>
      <c r="C31" s="71">
        <v>1718616.9000000001</v>
      </c>
    </row>
  </sheetData>
  <autoFilter ref="A18:C18">
    <sortState ref="A19:C31">
      <sortCondition descending="1" ref="B18"/>
    </sortState>
  </autoFilter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"/>
  <sheetViews>
    <sheetView topLeftCell="A21" workbookViewId="0">
      <selection activeCell="E43" sqref="E43"/>
    </sheetView>
  </sheetViews>
  <sheetFormatPr defaultRowHeight="15" x14ac:dyDescent="0.25"/>
  <cols>
    <col min="1" max="1" width="43.5703125" bestFit="1" customWidth="1"/>
    <col min="2" max="2" width="11.5703125" bestFit="1" customWidth="1"/>
    <col min="3" max="3" width="23.140625" bestFit="1" customWidth="1"/>
  </cols>
  <sheetData>
    <row r="3" spans="1:3" x14ac:dyDescent="0.25">
      <c r="A3" s="68" t="s">
        <v>389</v>
      </c>
      <c r="B3" t="s">
        <v>390</v>
      </c>
      <c r="C3" t="s">
        <v>391</v>
      </c>
    </row>
    <row r="4" spans="1:3" x14ac:dyDescent="0.25">
      <c r="A4" s="69" t="s">
        <v>162</v>
      </c>
      <c r="B4" s="70">
        <v>30</v>
      </c>
      <c r="C4" s="70">
        <v>229567281.22325602</v>
      </c>
    </row>
    <row r="5" spans="1:3" x14ac:dyDescent="0.25">
      <c r="A5" s="69" t="s">
        <v>182</v>
      </c>
      <c r="B5" s="70">
        <v>4</v>
      </c>
      <c r="C5" s="70">
        <v>5500000</v>
      </c>
    </row>
    <row r="6" spans="1:3" x14ac:dyDescent="0.25">
      <c r="A6" s="69" t="s">
        <v>133</v>
      </c>
      <c r="B6" s="70">
        <v>1</v>
      </c>
      <c r="C6" s="70">
        <v>200000</v>
      </c>
    </row>
    <row r="7" spans="1:3" x14ac:dyDescent="0.25">
      <c r="A7" s="69" t="s">
        <v>52</v>
      </c>
      <c r="B7" s="70">
        <v>2</v>
      </c>
      <c r="C7" s="70">
        <v>12856000</v>
      </c>
    </row>
    <row r="8" spans="1:3" x14ac:dyDescent="0.25">
      <c r="A8" s="69" t="s">
        <v>214</v>
      </c>
      <c r="B8" s="70">
        <v>6</v>
      </c>
      <c r="C8" s="70">
        <v>7300000</v>
      </c>
    </row>
    <row r="9" spans="1:3" x14ac:dyDescent="0.25">
      <c r="A9" s="69" t="s">
        <v>178</v>
      </c>
      <c r="B9" s="70">
        <v>2</v>
      </c>
      <c r="C9" s="70">
        <v>553066</v>
      </c>
    </row>
    <row r="10" spans="1:3" x14ac:dyDescent="0.25">
      <c r="A10" s="69" t="s">
        <v>33</v>
      </c>
      <c r="B10" s="70">
        <v>3</v>
      </c>
      <c r="C10" s="70">
        <v>2099717.48</v>
      </c>
    </row>
    <row r="11" spans="1:3" x14ac:dyDescent="0.25">
      <c r="A11" s="69" t="s">
        <v>11</v>
      </c>
      <c r="B11" s="70">
        <v>8</v>
      </c>
      <c r="C11" s="70">
        <v>52864303</v>
      </c>
    </row>
    <row r="12" spans="1:3" x14ac:dyDescent="0.25">
      <c r="A12" s="69" t="s">
        <v>21</v>
      </c>
      <c r="B12" s="70">
        <v>9</v>
      </c>
      <c r="C12" s="70">
        <v>70401126</v>
      </c>
    </row>
    <row r="13" spans="1:3" x14ac:dyDescent="0.25">
      <c r="A13" s="69" t="s">
        <v>135</v>
      </c>
      <c r="B13" s="70">
        <v>4</v>
      </c>
      <c r="C13" s="70">
        <v>4640000</v>
      </c>
    </row>
    <row r="14" spans="1:3" x14ac:dyDescent="0.25">
      <c r="A14" s="69" t="s">
        <v>211</v>
      </c>
      <c r="B14" s="70">
        <v>1</v>
      </c>
      <c r="C14" s="70">
        <v>11000000</v>
      </c>
    </row>
    <row r="15" spans="1:3" x14ac:dyDescent="0.25">
      <c r="A15" s="69" t="s">
        <v>220</v>
      </c>
      <c r="B15" s="70">
        <v>4</v>
      </c>
      <c r="C15" s="70">
        <v>3304450</v>
      </c>
    </row>
    <row r="16" spans="1:3" x14ac:dyDescent="0.25">
      <c r="A16" s="69" t="s">
        <v>28</v>
      </c>
      <c r="B16" s="70">
        <v>2</v>
      </c>
      <c r="C16" s="70">
        <v>120000</v>
      </c>
    </row>
    <row r="17" spans="1:3" x14ac:dyDescent="0.25">
      <c r="A17" s="69" t="s">
        <v>84</v>
      </c>
      <c r="B17" s="70">
        <v>71</v>
      </c>
      <c r="C17" s="70">
        <v>872016078.59999979</v>
      </c>
    </row>
    <row r="18" spans="1:3" x14ac:dyDescent="0.25">
      <c r="A18" s="69" t="s">
        <v>7</v>
      </c>
      <c r="B18" s="70">
        <v>1</v>
      </c>
      <c r="C18" s="70">
        <v>400020</v>
      </c>
    </row>
    <row r="19" spans="1:3" x14ac:dyDescent="0.25">
      <c r="A19" s="69" t="s">
        <v>39</v>
      </c>
      <c r="B19" s="70">
        <v>4</v>
      </c>
      <c r="C19" s="70">
        <v>9955660</v>
      </c>
    </row>
    <row r="20" spans="1:3" x14ac:dyDescent="0.25">
      <c r="A20" s="69" t="s">
        <v>24</v>
      </c>
      <c r="B20" s="70">
        <v>2</v>
      </c>
      <c r="C20" s="70">
        <v>28091480</v>
      </c>
    </row>
    <row r="21" spans="1:3" x14ac:dyDescent="0.25">
      <c r="A21" s="69" t="s">
        <v>46</v>
      </c>
      <c r="B21" s="70">
        <v>4</v>
      </c>
      <c r="C21" s="70">
        <v>5315339.5</v>
      </c>
    </row>
    <row r="22" spans="1:3" x14ac:dyDescent="0.25">
      <c r="A22" s="69" t="s">
        <v>138</v>
      </c>
      <c r="B22" s="70">
        <v>21</v>
      </c>
      <c r="C22" s="70">
        <v>101427859.04999998</v>
      </c>
    </row>
    <row r="23" spans="1:3" x14ac:dyDescent="0.25">
      <c r="A23" s="69" t="s">
        <v>206</v>
      </c>
      <c r="B23" s="70">
        <v>6</v>
      </c>
      <c r="C23" s="70">
        <v>6728603</v>
      </c>
    </row>
    <row r="24" spans="1:3" x14ac:dyDescent="0.25">
      <c r="A24" s="69" t="s">
        <v>63</v>
      </c>
      <c r="B24" s="70">
        <v>15</v>
      </c>
      <c r="C24" s="70">
        <v>22799969.16</v>
      </c>
    </row>
    <row r="25" spans="1:3" x14ac:dyDescent="0.25">
      <c r="A25" s="69" t="s">
        <v>187</v>
      </c>
      <c r="B25" s="70">
        <v>4</v>
      </c>
      <c r="C25" s="70">
        <v>20975516.699999999</v>
      </c>
    </row>
    <row r="26" spans="1:3" x14ac:dyDescent="0.25">
      <c r="A26" s="69" t="s">
        <v>81</v>
      </c>
      <c r="B26" s="70">
        <v>98</v>
      </c>
      <c r="C26" s="70">
        <v>101926646.90783708</v>
      </c>
    </row>
    <row r="27" spans="1:3" x14ac:dyDescent="0.25">
      <c r="A27" s="69" t="s">
        <v>338</v>
      </c>
      <c r="B27" s="70">
        <v>302</v>
      </c>
      <c r="C27" s="70">
        <v>1570043116.6210926</v>
      </c>
    </row>
    <row r="28" spans="1:3" x14ac:dyDescent="0.25">
      <c r="A28" t="s">
        <v>389</v>
      </c>
      <c r="B28" t="s">
        <v>390</v>
      </c>
      <c r="C28" t="s">
        <v>391</v>
      </c>
    </row>
    <row r="29" spans="1:3" x14ac:dyDescent="0.25">
      <c r="A29" t="s">
        <v>81</v>
      </c>
      <c r="B29">
        <v>98</v>
      </c>
      <c r="C29" s="72">
        <v>101926646.90783708</v>
      </c>
    </row>
    <row r="30" spans="1:3" x14ac:dyDescent="0.25">
      <c r="A30" t="s">
        <v>84</v>
      </c>
      <c r="B30">
        <v>71</v>
      </c>
      <c r="C30" s="72">
        <v>872016078.59999979</v>
      </c>
    </row>
    <row r="31" spans="1:3" x14ac:dyDescent="0.25">
      <c r="A31" t="s">
        <v>162</v>
      </c>
      <c r="B31">
        <v>30</v>
      </c>
      <c r="C31" s="72">
        <v>229567281.22325602</v>
      </c>
    </row>
    <row r="32" spans="1:3" x14ac:dyDescent="0.25">
      <c r="A32" t="s">
        <v>138</v>
      </c>
      <c r="B32">
        <v>21</v>
      </c>
      <c r="C32" s="72">
        <v>101427859.04999998</v>
      </c>
    </row>
    <row r="33" spans="1:3" x14ac:dyDescent="0.25">
      <c r="A33" t="s">
        <v>63</v>
      </c>
      <c r="B33">
        <v>15</v>
      </c>
      <c r="C33" s="72">
        <v>22799969.16</v>
      </c>
    </row>
    <row r="34" spans="1:3" x14ac:dyDescent="0.25">
      <c r="A34" t="s">
        <v>21</v>
      </c>
      <c r="B34">
        <v>9</v>
      </c>
      <c r="C34" s="72">
        <v>70401126</v>
      </c>
    </row>
    <row r="35" spans="1:3" x14ac:dyDescent="0.25">
      <c r="A35" t="s">
        <v>11</v>
      </c>
      <c r="B35">
        <v>8</v>
      </c>
      <c r="C35" s="72">
        <v>52864303</v>
      </c>
    </row>
    <row r="36" spans="1:3" x14ac:dyDescent="0.25">
      <c r="A36" t="s">
        <v>214</v>
      </c>
      <c r="B36">
        <v>6</v>
      </c>
      <c r="C36" s="72">
        <v>7300000</v>
      </c>
    </row>
    <row r="37" spans="1:3" x14ac:dyDescent="0.25">
      <c r="A37" t="s">
        <v>206</v>
      </c>
      <c r="B37">
        <v>6</v>
      </c>
      <c r="C37" s="72">
        <v>6728603</v>
      </c>
    </row>
    <row r="38" spans="1:3" x14ac:dyDescent="0.25">
      <c r="A38" t="s">
        <v>182</v>
      </c>
      <c r="B38">
        <v>4</v>
      </c>
      <c r="C38" s="72">
        <v>5500000</v>
      </c>
    </row>
    <row r="39" spans="1:3" x14ac:dyDescent="0.25">
      <c r="A39" t="s">
        <v>135</v>
      </c>
      <c r="B39">
        <v>4</v>
      </c>
      <c r="C39" s="72">
        <v>4640000</v>
      </c>
    </row>
    <row r="40" spans="1:3" x14ac:dyDescent="0.25">
      <c r="A40" t="s">
        <v>220</v>
      </c>
      <c r="B40">
        <v>4</v>
      </c>
      <c r="C40" s="72">
        <v>3304450</v>
      </c>
    </row>
    <row r="41" spans="1:3" x14ac:dyDescent="0.25">
      <c r="A41" t="s">
        <v>39</v>
      </c>
      <c r="B41">
        <v>4</v>
      </c>
      <c r="C41" s="72">
        <v>9955660</v>
      </c>
    </row>
    <row r="42" spans="1:3" x14ac:dyDescent="0.25">
      <c r="A42" t="s">
        <v>46</v>
      </c>
      <c r="B42">
        <v>4</v>
      </c>
      <c r="C42" s="72">
        <v>5315339.5</v>
      </c>
    </row>
    <row r="43" spans="1:3" x14ac:dyDescent="0.25">
      <c r="A43" t="s">
        <v>187</v>
      </c>
      <c r="B43">
        <v>4</v>
      </c>
      <c r="C43" s="72">
        <v>20975516.699999999</v>
      </c>
    </row>
    <row r="44" spans="1:3" x14ac:dyDescent="0.25">
      <c r="A44" t="s">
        <v>33</v>
      </c>
      <c r="B44">
        <v>3</v>
      </c>
      <c r="C44" s="72">
        <v>2099717.48</v>
      </c>
    </row>
    <row r="45" spans="1:3" x14ac:dyDescent="0.25">
      <c r="A45" t="s">
        <v>52</v>
      </c>
      <c r="B45">
        <v>2</v>
      </c>
      <c r="C45" s="72">
        <v>12856000</v>
      </c>
    </row>
    <row r="46" spans="1:3" x14ac:dyDescent="0.25">
      <c r="A46" t="s">
        <v>178</v>
      </c>
      <c r="B46">
        <v>2</v>
      </c>
      <c r="C46" s="72">
        <v>553066</v>
      </c>
    </row>
    <row r="47" spans="1:3" x14ac:dyDescent="0.25">
      <c r="A47" t="s">
        <v>28</v>
      </c>
      <c r="B47">
        <v>2</v>
      </c>
      <c r="C47" s="72">
        <v>120000</v>
      </c>
    </row>
    <row r="48" spans="1:3" x14ac:dyDescent="0.25">
      <c r="A48" t="s">
        <v>24</v>
      </c>
      <c r="B48">
        <v>2</v>
      </c>
      <c r="C48" s="72">
        <v>28091480</v>
      </c>
    </row>
    <row r="49" spans="1:3" x14ac:dyDescent="0.25">
      <c r="A49" t="s">
        <v>133</v>
      </c>
      <c r="B49">
        <v>1</v>
      </c>
      <c r="C49" s="72">
        <v>200000</v>
      </c>
    </row>
    <row r="50" spans="1:3" x14ac:dyDescent="0.25">
      <c r="A50" t="s">
        <v>211</v>
      </c>
      <c r="B50">
        <v>1</v>
      </c>
      <c r="C50" s="72">
        <v>11000000</v>
      </c>
    </row>
    <row r="51" spans="1:3" x14ac:dyDescent="0.25">
      <c r="A51" t="s">
        <v>7</v>
      </c>
      <c r="B51">
        <v>1</v>
      </c>
      <c r="C51" s="72">
        <v>400020</v>
      </c>
    </row>
  </sheetData>
  <autoFilter ref="A28:C28">
    <sortState ref="A29:C51">
      <sortCondition descending="1" ref="B2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3"/>
  <sheetViews>
    <sheetView view="pageBreakPreview" zoomScale="77" zoomScaleNormal="70" zoomScaleSheetLayoutView="77" workbookViewId="0">
      <selection activeCell="D190" sqref="D190"/>
    </sheetView>
  </sheetViews>
  <sheetFormatPr defaultRowHeight="18.75" x14ac:dyDescent="0.3"/>
  <cols>
    <col min="1" max="1" width="11.5703125" style="19" customWidth="1"/>
    <col min="2" max="2" width="31.85546875" style="19" bestFit="1" customWidth="1"/>
    <col min="3" max="3" width="63.7109375" style="59" bestFit="1" customWidth="1"/>
    <col min="4" max="4" width="19.28515625" style="19" customWidth="1"/>
    <col min="5" max="5" width="17.42578125" style="19" bestFit="1" customWidth="1"/>
    <col min="6" max="6" width="16.42578125" style="19" bestFit="1" customWidth="1"/>
    <col min="7" max="7" width="28.5703125" style="60" customWidth="1"/>
    <col min="8" max="8" width="0" style="2" hidden="1" customWidth="1"/>
    <col min="9" max="16384" width="9.140625" style="2"/>
  </cols>
  <sheetData>
    <row r="1" spans="1:8" ht="37.5" x14ac:dyDescent="0.3">
      <c r="A1" s="65" t="s">
        <v>0</v>
      </c>
      <c r="B1" s="65" t="s">
        <v>1</v>
      </c>
      <c r="C1" s="66" t="s">
        <v>2</v>
      </c>
      <c r="D1" s="65" t="s">
        <v>3</v>
      </c>
      <c r="E1" s="66" t="s">
        <v>4</v>
      </c>
      <c r="F1" s="66" t="s">
        <v>5</v>
      </c>
      <c r="G1" s="6" t="s">
        <v>6</v>
      </c>
      <c r="H1" s="3"/>
    </row>
    <row r="2" spans="1:8" ht="50.1" customHeight="1" x14ac:dyDescent="0.3">
      <c r="A2" s="13">
        <v>1</v>
      </c>
      <c r="B2" s="9" t="s">
        <v>11</v>
      </c>
      <c r="C2" s="9" t="s">
        <v>12</v>
      </c>
      <c r="D2" s="13" t="s">
        <v>13</v>
      </c>
      <c r="E2" s="11">
        <v>42465</v>
      </c>
      <c r="F2" s="11">
        <v>43065</v>
      </c>
      <c r="G2" s="12">
        <v>2346000</v>
      </c>
      <c r="H2" s="3"/>
    </row>
    <row r="3" spans="1:8" ht="50.1" customHeight="1" x14ac:dyDescent="0.3">
      <c r="A3" s="13">
        <v>2</v>
      </c>
      <c r="B3" s="9" t="s">
        <v>11</v>
      </c>
      <c r="C3" s="9" t="s">
        <v>14</v>
      </c>
      <c r="D3" s="13" t="s">
        <v>13</v>
      </c>
      <c r="E3" s="11">
        <v>42055</v>
      </c>
      <c r="F3" s="11">
        <v>42635</v>
      </c>
      <c r="G3" s="12">
        <v>7001530</v>
      </c>
      <c r="H3" s="3"/>
    </row>
    <row r="4" spans="1:8" ht="50.1" customHeight="1" x14ac:dyDescent="0.3">
      <c r="A4" s="13">
        <v>3</v>
      </c>
      <c r="B4" s="9" t="s">
        <v>11</v>
      </c>
      <c r="C4" s="9" t="s">
        <v>15</v>
      </c>
      <c r="D4" s="13" t="s">
        <v>13</v>
      </c>
      <c r="E4" s="11">
        <v>41537</v>
      </c>
      <c r="F4" s="11">
        <v>42603</v>
      </c>
      <c r="G4" s="12">
        <v>5000000</v>
      </c>
      <c r="H4" s="3"/>
    </row>
    <row r="5" spans="1:8" ht="50.1" customHeight="1" x14ac:dyDescent="0.3">
      <c r="A5" s="13">
        <v>4</v>
      </c>
      <c r="B5" s="9" t="s">
        <v>11</v>
      </c>
      <c r="C5" s="9" t="s">
        <v>16</v>
      </c>
      <c r="D5" s="13" t="s">
        <v>13</v>
      </c>
      <c r="E5" s="11">
        <v>41537</v>
      </c>
      <c r="F5" s="11">
        <v>42603</v>
      </c>
      <c r="G5" s="12">
        <v>7925720</v>
      </c>
      <c r="H5" s="3"/>
    </row>
    <row r="6" spans="1:8" ht="50.1" customHeight="1" x14ac:dyDescent="0.3">
      <c r="A6" s="13">
        <v>5</v>
      </c>
      <c r="B6" s="9" t="s">
        <v>11</v>
      </c>
      <c r="C6" s="9" t="s">
        <v>17</v>
      </c>
      <c r="D6" s="13" t="s">
        <v>13</v>
      </c>
      <c r="E6" s="11">
        <v>42180</v>
      </c>
      <c r="F6" s="11">
        <v>42824</v>
      </c>
      <c r="G6" s="12">
        <v>8545560</v>
      </c>
      <c r="H6" s="3"/>
    </row>
    <row r="7" spans="1:8" ht="50.1" customHeight="1" x14ac:dyDescent="0.3">
      <c r="A7" s="13">
        <v>6</v>
      </c>
      <c r="B7" s="9" t="s">
        <v>11</v>
      </c>
      <c r="C7" s="9" t="s">
        <v>18</v>
      </c>
      <c r="D7" s="13" t="s">
        <v>13</v>
      </c>
      <c r="E7" s="11">
        <v>42552</v>
      </c>
      <c r="F7" s="11">
        <v>43070</v>
      </c>
      <c r="G7" s="12">
        <v>5588067</v>
      </c>
      <c r="H7" s="3"/>
    </row>
    <row r="8" spans="1:8" ht="50.1" customHeight="1" x14ac:dyDescent="0.3">
      <c r="A8" s="13">
        <v>7</v>
      </c>
      <c r="B8" s="9" t="s">
        <v>11</v>
      </c>
      <c r="C8" s="9" t="s">
        <v>19</v>
      </c>
      <c r="D8" s="13" t="s">
        <v>13</v>
      </c>
      <c r="E8" s="11">
        <v>42551</v>
      </c>
      <c r="F8" s="11">
        <v>42998</v>
      </c>
      <c r="G8" s="12">
        <v>2358820</v>
      </c>
      <c r="H8" s="3"/>
    </row>
    <row r="9" spans="1:8" ht="50.1" customHeight="1" x14ac:dyDescent="0.3">
      <c r="A9" s="13">
        <v>8</v>
      </c>
      <c r="B9" s="14" t="s">
        <v>11</v>
      </c>
      <c r="C9" s="14" t="s">
        <v>20</v>
      </c>
      <c r="D9" s="15" t="s">
        <v>13</v>
      </c>
      <c r="E9" s="16">
        <v>42327</v>
      </c>
      <c r="F9" s="16">
        <v>43042</v>
      </c>
      <c r="G9" s="17">
        <v>14098606</v>
      </c>
      <c r="H9" s="3"/>
    </row>
    <row r="10" spans="1:8" ht="50.1" customHeight="1" x14ac:dyDescent="0.3">
      <c r="A10" s="13">
        <v>9</v>
      </c>
      <c r="B10" s="14" t="s">
        <v>21</v>
      </c>
      <c r="C10" s="14" t="s">
        <v>22</v>
      </c>
      <c r="D10" s="15" t="s">
        <v>13</v>
      </c>
      <c r="E10" s="16">
        <v>42262</v>
      </c>
      <c r="F10" s="16">
        <v>43188</v>
      </c>
      <c r="G10" s="17">
        <v>6673692</v>
      </c>
      <c r="H10" s="3"/>
    </row>
    <row r="11" spans="1:8" ht="50.1" customHeight="1" x14ac:dyDescent="0.3">
      <c r="A11" s="13">
        <v>10</v>
      </c>
      <c r="B11" s="14" t="s">
        <v>21</v>
      </c>
      <c r="C11" s="14" t="s">
        <v>23</v>
      </c>
      <c r="D11" s="15" t="s">
        <v>13</v>
      </c>
      <c r="E11" s="16">
        <v>42513</v>
      </c>
      <c r="F11" s="16">
        <v>43199</v>
      </c>
      <c r="G11" s="17">
        <v>6078941</v>
      </c>
      <c r="H11" s="3"/>
    </row>
    <row r="12" spans="1:8" ht="50.1" customHeight="1" x14ac:dyDescent="0.3">
      <c r="A12" s="13">
        <v>11</v>
      </c>
      <c r="B12" s="14" t="s">
        <v>21</v>
      </c>
      <c r="C12" s="14" t="s">
        <v>193</v>
      </c>
      <c r="D12" s="15" t="s">
        <v>13</v>
      </c>
      <c r="E12" s="16">
        <v>42928</v>
      </c>
      <c r="F12" s="16">
        <v>43360</v>
      </c>
      <c r="G12" s="17">
        <v>28166740</v>
      </c>
      <c r="H12" s="3"/>
    </row>
    <row r="13" spans="1:8" ht="50.1" customHeight="1" x14ac:dyDescent="0.3">
      <c r="A13" s="13">
        <v>12</v>
      </c>
      <c r="B13" s="14" t="s">
        <v>21</v>
      </c>
      <c r="C13" s="14" t="s">
        <v>194</v>
      </c>
      <c r="D13" s="15" t="s">
        <v>13</v>
      </c>
      <c r="E13" s="16">
        <v>42543</v>
      </c>
      <c r="F13" s="16">
        <v>43140</v>
      </c>
      <c r="G13" s="17">
        <v>6511033</v>
      </c>
      <c r="H13" s="3"/>
    </row>
    <row r="14" spans="1:8" ht="50.1" customHeight="1" x14ac:dyDescent="0.3">
      <c r="A14" s="13">
        <v>13</v>
      </c>
      <c r="B14" s="14" t="s">
        <v>21</v>
      </c>
      <c r="C14" s="14" t="s">
        <v>195</v>
      </c>
      <c r="D14" s="15" t="s">
        <v>13</v>
      </c>
      <c r="E14" s="16">
        <v>42538</v>
      </c>
      <c r="F14" s="16">
        <v>43140</v>
      </c>
      <c r="G14" s="17">
        <v>7478638</v>
      </c>
      <c r="H14" s="3"/>
    </row>
    <row r="15" spans="1:8" ht="50.1" customHeight="1" x14ac:dyDescent="0.3">
      <c r="A15" s="13">
        <v>14</v>
      </c>
      <c r="B15" s="14" t="s">
        <v>21</v>
      </c>
      <c r="C15" s="14" t="s">
        <v>196</v>
      </c>
      <c r="D15" s="15" t="s">
        <v>13</v>
      </c>
      <c r="E15" s="16">
        <v>42632</v>
      </c>
      <c r="F15" s="16">
        <v>43098</v>
      </c>
      <c r="G15" s="17">
        <v>9322000</v>
      </c>
      <c r="H15" s="3"/>
    </row>
    <row r="16" spans="1:8" ht="50.1" customHeight="1" x14ac:dyDescent="0.3">
      <c r="A16" s="13">
        <v>15</v>
      </c>
      <c r="B16" s="14" t="s">
        <v>21</v>
      </c>
      <c r="C16" s="14" t="s">
        <v>197</v>
      </c>
      <c r="D16" s="15" t="s">
        <v>13</v>
      </c>
      <c r="E16" s="16">
        <v>42916</v>
      </c>
      <c r="F16" s="16">
        <v>43041</v>
      </c>
      <c r="G16" s="17">
        <v>176400</v>
      </c>
      <c r="H16" s="3"/>
    </row>
    <row r="17" spans="1:8" ht="50.1" customHeight="1" x14ac:dyDescent="0.3">
      <c r="A17" s="13">
        <v>16</v>
      </c>
      <c r="B17" s="14" t="s">
        <v>21</v>
      </c>
      <c r="C17" s="14" t="s">
        <v>198</v>
      </c>
      <c r="D17" s="15" t="s">
        <v>13</v>
      </c>
      <c r="E17" s="16">
        <v>42993</v>
      </c>
      <c r="F17" s="16">
        <v>43010</v>
      </c>
      <c r="G17" s="17">
        <v>176400</v>
      </c>
      <c r="H17" s="3"/>
    </row>
    <row r="18" spans="1:8" ht="34.5" customHeight="1" x14ac:dyDescent="0.3">
      <c r="A18" s="13">
        <v>17</v>
      </c>
      <c r="B18" s="14" t="s">
        <v>21</v>
      </c>
      <c r="C18" s="14" t="s">
        <v>199</v>
      </c>
      <c r="D18" s="15" t="s">
        <v>13</v>
      </c>
      <c r="E18" s="16">
        <v>42552</v>
      </c>
      <c r="F18" s="16">
        <v>43070</v>
      </c>
      <c r="G18" s="17">
        <v>5817282</v>
      </c>
      <c r="H18" s="3"/>
    </row>
    <row r="19" spans="1:8" s="25" customFormat="1" ht="45.75" customHeight="1" x14ac:dyDescent="0.25">
      <c r="A19" s="20">
        <v>1</v>
      </c>
      <c r="B19" s="21" t="s">
        <v>24</v>
      </c>
      <c r="C19" s="21" t="s">
        <v>25</v>
      </c>
      <c r="D19" s="20" t="s">
        <v>26</v>
      </c>
      <c r="E19" s="22">
        <v>42642</v>
      </c>
      <c r="F19" s="22">
        <v>43096</v>
      </c>
      <c r="G19" s="23">
        <v>12886000</v>
      </c>
      <c r="H19" s="24"/>
    </row>
    <row r="20" spans="1:8" s="25" customFormat="1" ht="50.25" customHeight="1" x14ac:dyDescent="0.25">
      <c r="A20" s="26">
        <v>2</v>
      </c>
      <c r="B20" s="27" t="s">
        <v>24</v>
      </c>
      <c r="C20" s="14" t="s">
        <v>27</v>
      </c>
      <c r="D20" s="26" t="s">
        <v>26</v>
      </c>
      <c r="E20" s="28">
        <v>42691</v>
      </c>
      <c r="F20" s="28">
        <v>43224</v>
      </c>
      <c r="G20" s="17">
        <v>15205480</v>
      </c>
      <c r="H20" s="29"/>
    </row>
    <row r="21" spans="1:8" ht="39.75" customHeight="1" x14ac:dyDescent="0.3">
      <c r="A21" s="13">
        <v>1</v>
      </c>
      <c r="B21" s="9" t="s">
        <v>33</v>
      </c>
      <c r="C21" s="9" t="s">
        <v>34</v>
      </c>
      <c r="D21" s="9" t="s">
        <v>35</v>
      </c>
      <c r="E21" s="11">
        <v>42138</v>
      </c>
      <c r="F21" s="11">
        <v>42594</v>
      </c>
      <c r="G21" s="12">
        <v>1067036.55</v>
      </c>
      <c r="H21" s="32"/>
    </row>
    <row r="22" spans="1:8" ht="39.75" customHeight="1" x14ac:dyDescent="0.3">
      <c r="A22" s="13">
        <v>2</v>
      </c>
      <c r="B22" s="9" t="s">
        <v>33</v>
      </c>
      <c r="C22" s="9" t="s">
        <v>36</v>
      </c>
      <c r="D22" s="9" t="s">
        <v>35</v>
      </c>
      <c r="E22" s="11">
        <v>42114</v>
      </c>
      <c r="F22" s="11">
        <v>42724</v>
      </c>
      <c r="G22" s="12">
        <v>249141.39</v>
      </c>
      <c r="H22" s="32"/>
    </row>
    <row r="23" spans="1:8" ht="39.75" customHeight="1" x14ac:dyDescent="0.3">
      <c r="A23" s="13">
        <v>3</v>
      </c>
      <c r="B23" s="9" t="s">
        <v>33</v>
      </c>
      <c r="C23" s="9" t="s">
        <v>37</v>
      </c>
      <c r="D23" s="9" t="s">
        <v>35</v>
      </c>
      <c r="E23" s="11">
        <v>42565</v>
      </c>
      <c r="F23" s="11">
        <v>43018</v>
      </c>
      <c r="G23" s="12">
        <v>783539.54</v>
      </c>
      <c r="H23" s="32"/>
    </row>
    <row r="24" spans="1:8" ht="33.75" customHeight="1" x14ac:dyDescent="0.3">
      <c r="A24" s="7">
        <v>1</v>
      </c>
      <c r="B24" s="36" t="s">
        <v>39</v>
      </c>
      <c r="C24" s="37" t="s">
        <v>40</v>
      </c>
      <c r="D24" s="38" t="s">
        <v>41</v>
      </c>
      <c r="E24" s="39">
        <v>42069</v>
      </c>
      <c r="F24" s="39">
        <v>42546</v>
      </c>
      <c r="G24" s="40">
        <v>3162400</v>
      </c>
      <c r="H24" s="35"/>
    </row>
    <row r="25" spans="1:8" ht="33.75" customHeight="1" x14ac:dyDescent="0.3">
      <c r="A25" s="7">
        <v>2</v>
      </c>
      <c r="B25" s="36" t="s">
        <v>39</v>
      </c>
      <c r="C25" s="41" t="s">
        <v>42</v>
      </c>
      <c r="D25" s="38" t="s">
        <v>41</v>
      </c>
      <c r="E25" s="39">
        <v>42065</v>
      </c>
      <c r="F25" s="39" t="s">
        <v>43</v>
      </c>
      <c r="G25" s="42">
        <v>3568320</v>
      </c>
      <c r="H25" s="35"/>
    </row>
    <row r="26" spans="1:8" ht="33.75" customHeight="1" x14ac:dyDescent="0.3">
      <c r="A26" s="7">
        <v>3</v>
      </c>
      <c r="B26" s="36" t="s">
        <v>39</v>
      </c>
      <c r="C26" s="43" t="s">
        <v>44</v>
      </c>
      <c r="D26" s="38" t="s">
        <v>41</v>
      </c>
      <c r="E26" s="39">
        <v>41295</v>
      </c>
      <c r="F26" s="39">
        <v>42467</v>
      </c>
      <c r="G26" s="40">
        <v>1693300</v>
      </c>
      <c r="H26" s="35"/>
    </row>
    <row r="27" spans="1:8" ht="33.75" customHeight="1" x14ac:dyDescent="0.3">
      <c r="A27" s="7">
        <v>4</v>
      </c>
      <c r="B27" s="36" t="s">
        <v>39</v>
      </c>
      <c r="C27" s="41" t="s">
        <v>45</v>
      </c>
      <c r="D27" s="38" t="s">
        <v>41</v>
      </c>
      <c r="E27" s="39">
        <v>41568</v>
      </c>
      <c r="F27" s="39">
        <v>42141</v>
      </c>
      <c r="G27" s="44">
        <v>1531640</v>
      </c>
      <c r="H27" s="35"/>
    </row>
    <row r="28" spans="1:8" ht="33.75" customHeight="1" x14ac:dyDescent="0.3">
      <c r="A28" s="7">
        <v>5</v>
      </c>
      <c r="B28" s="8" t="s">
        <v>7</v>
      </c>
      <c r="C28" s="9" t="s">
        <v>8</v>
      </c>
      <c r="D28" s="10" t="s">
        <v>9</v>
      </c>
      <c r="E28" s="11">
        <v>43333</v>
      </c>
      <c r="F28" s="11">
        <v>43084</v>
      </c>
      <c r="G28" s="12">
        <v>400020</v>
      </c>
      <c r="H28" s="35"/>
    </row>
    <row r="29" spans="1:8" ht="33.75" customHeight="1" x14ac:dyDescent="0.3">
      <c r="A29" s="7">
        <v>6</v>
      </c>
      <c r="B29" s="36" t="s">
        <v>46</v>
      </c>
      <c r="C29" s="41" t="s">
        <v>47</v>
      </c>
      <c r="D29" s="38" t="s">
        <v>41</v>
      </c>
      <c r="E29" s="39">
        <v>42426</v>
      </c>
      <c r="F29" s="39">
        <v>42725</v>
      </c>
      <c r="G29" s="44">
        <v>724166</v>
      </c>
      <c r="H29" s="35"/>
    </row>
    <row r="30" spans="1:8" ht="33.75" customHeight="1" x14ac:dyDescent="0.3">
      <c r="A30" s="7">
        <v>7</v>
      </c>
      <c r="B30" s="36" t="s">
        <v>46</v>
      </c>
      <c r="C30" s="41" t="s">
        <v>48</v>
      </c>
      <c r="D30" s="38" t="s">
        <v>41</v>
      </c>
      <c r="E30" s="39">
        <v>42543</v>
      </c>
      <c r="F30" s="39">
        <v>42722</v>
      </c>
      <c r="G30" s="44">
        <v>419283.5</v>
      </c>
      <c r="H30" s="35"/>
    </row>
    <row r="31" spans="1:8" ht="33.75" customHeight="1" x14ac:dyDescent="0.3">
      <c r="A31" s="7">
        <v>8</v>
      </c>
      <c r="B31" s="36" t="s">
        <v>46</v>
      </c>
      <c r="C31" s="41" t="s">
        <v>49</v>
      </c>
      <c r="D31" s="38" t="s">
        <v>41</v>
      </c>
      <c r="E31" s="39">
        <v>42597</v>
      </c>
      <c r="F31" s="39">
        <v>42903</v>
      </c>
      <c r="G31" s="44">
        <v>340430</v>
      </c>
      <c r="H31" s="35"/>
    </row>
    <row r="32" spans="1:8" ht="33.75" customHeight="1" x14ac:dyDescent="0.3">
      <c r="A32" s="7">
        <v>9</v>
      </c>
      <c r="B32" s="36" t="s">
        <v>46</v>
      </c>
      <c r="C32" s="41" t="s">
        <v>50</v>
      </c>
      <c r="D32" s="38" t="s">
        <v>41</v>
      </c>
      <c r="E32" s="39">
        <v>42506</v>
      </c>
      <c r="F32" s="39">
        <v>42969</v>
      </c>
      <c r="G32" s="44">
        <v>3831460</v>
      </c>
      <c r="H32" s="35"/>
    </row>
    <row r="33" spans="1:10" ht="56.25" x14ac:dyDescent="0.3">
      <c r="A33" s="7">
        <v>1</v>
      </c>
      <c r="B33" s="36" t="s">
        <v>52</v>
      </c>
      <c r="C33" s="41" t="s">
        <v>53</v>
      </c>
      <c r="D33" s="67" t="s">
        <v>387</v>
      </c>
      <c r="E33" s="39">
        <v>42894</v>
      </c>
      <c r="F33" s="39">
        <v>43074</v>
      </c>
      <c r="G33" s="44">
        <v>9323000</v>
      </c>
      <c r="H33" s="45"/>
    </row>
    <row r="34" spans="1:10" ht="56.25" x14ac:dyDescent="0.3">
      <c r="A34" s="7">
        <v>2</v>
      </c>
      <c r="B34" s="36" t="s">
        <v>52</v>
      </c>
      <c r="C34" s="41" t="s">
        <v>55</v>
      </c>
      <c r="D34" s="67" t="s">
        <v>387</v>
      </c>
      <c r="E34" s="39">
        <v>42401</v>
      </c>
      <c r="F34" s="39">
        <v>42906</v>
      </c>
      <c r="G34" s="44">
        <v>3533000</v>
      </c>
      <c r="H34" s="45"/>
    </row>
    <row r="35" spans="1:10" ht="33.75" customHeight="1" x14ac:dyDescent="0.3">
      <c r="A35" s="7">
        <v>3</v>
      </c>
      <c r="B35" s="36" t="s">
        <v>211</v>
      </c>
      <c r="C35" s="41" t="s">
        <v>212</v>
      </c>
      <c r="D35" s="67" t="s">
        <v>387</v>
      </c>
      <c r="E35" s="39">
        <v>42980</v>
      </c>
      <c r="F35" s="39">
        <v>43411</v>
      </c>
      <c r="G35" s="44">
        <v>11000000</v>
      </c>
      <c r="H35" s="45"/>
    </row>
    <row r="36" spans="1:10" ht="21" customHeight="1" x14ac:dyDescent="0.3">
      <c r="A36" s="46">
        <v>1</v>
      </c>
      <c r="B36" s="47" t="s">
        <v>206</v>
      </c>
      <c r="C36" s="47" t="s">
        <v>56</v>
      </c>
      <c r="D36" s="47" t="s">
        <v>57</v>
      </c>
      <c r="E36" s="48">
        <v>42137</v>
      </c>
      <c r="F36" s="48">
        <v>42339</v>
      </c>
      <c r="G36" s="49">
        <v>1171910</v>
      </c>
      <c r="H36" s="32"/>
    </row>
    <row r="37" spans="1:10" ht="39.75" customHeight="1" x14ac:dyDescent="0.3">
      <c r="A37" s="46">
        <v>2</v>
      </c>
      <c r="B37" s="47" t="s">
        <v>206</v>
      </c>
      <c r="C37" s="47" t="s">
        <v>58</v>
      </c>
      <c r="D37" s="47" t="s">
        <v>57</v>
      </c>
      <c r="E37" s="50">
        <v>42233</v>
      </c>
      <c r="F37" s="50">
        <v>42381</v>
      </c>
      <c r="G37" s="49">
        <v>1000000</v>
      </c>
      <c r="H37" s="32"/>
    </row>
    <row r="38" spans="1:10" ht="39.75" customHeight="1" x14ac:dyDescent="0.3">
      <c r="A38" s="46">
        <v>3</v>
      </c>
      <c r="B38" s="47" t="s">
        <v>206</v>
      </c>
      <c r="C38" s="51" t="s">
        <v>59</v>
      </c>
      <c r="D38" s="51" t="s">
        <v>57</v>
      </c>
      <c r="E38" s="52">
        <v>42233</v>
      </c>
      <c r="F38" s="52">
        <v>42593</v>
      </c>
      <c r="G38" s="49">
        <v>1000000</v>
      </c>
      <c r="H38" s="32"/>
    </row>
    <row r="39" spans="1:10" ht="39.75" customHeight="1" x14ac:dyDescent="0.3">
      <c r="A39" s="46">
        <v>4</v>
      </c>
      <c r="B39" s="47" t="s">
        <v>206</v>
      </c>
      <c r="C39" s="51" t="s">
        <v>60</v>
      </c>
      <c r="D39" s="51" t="s">
        <v>57</v>
      </c>
      <c r="E39" s="52">
        <v>42864</v>
      </c>
      <c r="F39" s="52">
        <v>43028</v>
      </c>
      <c r="G39" s="49">
        <v>455018</v>
      </c>
      <c r="H39" s="32"/>
    </row>
    <row r="40" spans="1:10" ht="24.95" customHeight="1" x14ac:dyDescent="0.3">
      <c r="A40" s="46">
        <v>5</v>
      </c>
      <c r="B40" s="47" t="s">
        <v>206</v>
      </c>
      <c r="C40" s="51" t="s">
        <v>383</v>
      </c>
      <c r="D40" s="51" t="s">
        <v>61</v>
      </c>
      <c r="E40" s="52">
        <v>42736</v>
      </c>
      <c r="F40" s="52">
        <v>43154</v>
      </c>
      <c r="G40" s="49">
        <v>3001675</v>
      </c>
      <c r="H40" s="32"/>
    </row>
    <row r="41" spans="1:10" ht="22.5" customHeight="1" x14ac:dyDescent="0.3">
      <c r="A41" s="46">
        <v>6</v>
      </c>
      <c r="B41" s="47" t="s">
        <v>206</v>
      </c>
      <c r="C41" s="51" t="s">
        <v>62</v>
      </c>
      <c r="D41" s="51" t="s">
        <v>61</v>
      </c>
      <c r="E41" s="52">
        <v>42736</v>
      </c>
      <c r="F41" s="52">
        <v>43100</v>
      </c>
      <c r="G41" s="49">
        <v>100000</v>
      </c>
      <c r="H41" s="32"/>
    </row>
    <row r="42" spans="1:10" ht="37.5" x14ac:dyDescent="0.3">
      <c r="A42" s="46">
        <v>7</v>
      </c>
      <c r="B42" s="51" t="s">
        <v>28</v>
      </c>
      <c r="C42" s="51" t="s">
        <v>29</v>
      </c>
      <c r="D42" s="51" t="s">
        <v>30</v>
      </c>
      <c r="E42" s="62">
        <v>2016</v>
      </c>
      <c r="F42" s="62">
        <v>2017</v>
      </c>
      <c r="G42" s="49">
        <v>60000</v>
      </c>
      <c r="H42" s="32"/>
    </row>
    <row r="43" spans="1:10" ht="30.75" customHeight="1" x14ac:dyDescent="0.3">
      <c r="A43" s="46">
        <v>8</v>
      </c>
      <c r="B43" s="51" t="s">
        <v>28</v>
      </c>
      <c r="C43" s="51" t="s">
        <v>31</v>
      </c>
      <c r="D43" s="51" t="s">
        <v>30</v>
      </c>
      <c r="E43" s="62">
        <v>2016</v>
      </c>
      <c r="F43" s="62">
        <v>2017</v>
      </c>
      <c r="G43" s="49">
        <v>60000</v>
      </c>
      <c r="H43" s="32"/>
    </row>
    <row r="44" spans="1:10" ht="39.75" customHeight="1" x14ac:dyDescent="0.3">
      <c r="A44" s="46">
        <v>9</v>
      </c>
      <c r="B44" s="51" t="s">
        <v>63</v>
      </c>
      <c r="C44" s="51" t="s">
        <v>64</v>
      </c>
      <c r="D44" s="51" t="s">
        <v>57</v>
      </c>
      <c r="E44" s="52">
        <v>42226</v>
      </c>
      <c r="F44" s="52">
        <v>42720</v>
      </c>
      <c r="G44" s="49">
        <v>1529040.04</v>
      </c>
      <c r="H44" s="32"/>
    </row>
    <row r="45" spans="1:10" ht="39.75" customHeight="1" x14ac:dyDescent="0.3">
      <c r="A45" s="46">
        <v>10</v>
      </c>
      <c r="B45" s="51" t="s">
        <v>63</v>
      </c>
      <c r="C45" s="51" t="s">
        <v>65</v>
      </c>
      <c r="D45" s="51" t="s">
        <v>57</v>
      </c>
      <c r="E45" s="52">
        <v>42170</v>
      </c>
      <c r="F45" s="52">
        <v>42699</v>
      </c>
      <c r="G45" s="49">
        <v>2604682.0499999998</v>
      </c>
      <c r="H45" s="35"/>
    </row>
    <row r="46" spans="1:10" s="19" customFormat="1" ht="24.95" customHeight="1" x14ac:dyDescent="0.3">
      <c r="A46" s="46">
        <v>11</v>
      </c>
      <c r="B46" s="51" t="s">
        <v>63</v>
      </c>
      <c r="C46" s="51" t="s">
        <v>66</v>
      </c>
      <c r="D46" s="9" t="s">
        <v>35</v>
      </c>
      <c r="E46" s="52">
        <v>42198</v>
      </c>
      <c r="F46" s="52">
        <v>42682</v>
      </c>
      <c r="G46" s="49">
        <v>1846193.0100000002</v>
      </c>
    </row>
    <row r="47" spans="1:10" ht="35.1" customHeight="1" x14ac:dyDescent="0.3">
      <c r="A47" s="46">
        <v>12</v>
      </c>
      <c r="B47" s="51" t="s">
        <v>63</v>
      </c>
      <c r="C47" s="51" t="s">
        <v>68</v>
      </c>
      <c r="D47" s="51" t="s">
        <v>57</v>
      </c>
      <c r="E47" s="52">
        <v>42227</v>
      </c>
      <c r="F47" s="52">
        <v>42454</v>
      </c>
      <c r="G47" s="49">
        <v>191188.26</v>
      </c>
      <c r="H47" s="54"/>
      <c r="I47" s="55"/>
      <c r="J47" s="55"/>
    </row>
    <row r="48" spans="1:10" ht="35.1" customHeight="1" x14ac:dyDescent="0.3">
      <c r="A48" s="46">
        <v>13</v>
      </c>
      <c r="B48" s="51" t="s">
        <v>63</v>
      </c>
      <c r="C48" s="51" t="s">
        <v>69</v>
      </c>
      <c r="D48" s="9" t="s">
        <v>35</v>
      </c>
      <c r="E48" s="52">
        <v>42187</v>
      </c>
      <c r="F48" s="52">
        <v>42684</v>
      </c>
      <c r="G48" s="49">
        <v>3241753.6</v>
      </c>
    </row>
    <row r="49" spans="1:7" ht="35.1" customHeight="1" x14ac:dyDescent="0.3">
      <c r="A49" s="46">
        <v>14</v>
      </c>
      <c r="B49" s="51" t="s">
        <v>63</v>
      </c>
      <c r="C49" s="51" t="s">
        <v>70</v>
      </c>
      <c r="D49" s="51" t="s">
        <v>57</v>
      </c>
      <c r="E49" s="52">
        <v>42376</v>
      </c>
      <c r="F49" s="52">
        <v>42723</v>
      </c>
      <c r="G49" s="49">
        <v>1479604.47</v>
      </c>
    </row>
    <row r="50" spans="1:7" ht="35.1" customHeight="1" x14ac:dyDescent="0.3">
      <c r="A50" s="46">
        <v>15</v>
      </c>
      <c r="B50" s="51" t="s">
        <v>63</v>
      </c>
      <c r="C50" s="51" t="s">
        <v>71</v>
      </c>
      <c r="D50" s="9" t="s">
        <v>35</v>
      </c>
      <c r="E50" s="52">
        <v>42163</v>
      </c>
      <c r="F50" s="52">
        <v>42366</v>
      </c>
      <c r="G50" s="49">
        <v>3978223.41</v>
      </c>
    </row>
    <row r="51" spans="1:7" ht="24.95" customHeight="1" x14ac:dyDescent="0.3">
      <c r="A51" s="46">
        <v>16</v>
      </c>
      <c r="B51" s="51" t="s">
        <v>63</v>
      </c>
      <c r="C51" s="51" t="s">
        <v>72</v>
      </c>
      <c r="D51" s="9" t="s">
        <v>35</v>
      </c>
      <c r="E51" s="52">
        <v>42227</v>
      </c>
      <c r="F51" s="52">
        <v>42723</v>
      </c>
      <c r="G51" s="49">
        <v>798759</v>
      </c>
    </row>
    <row r="52" spans="1:7" ht="24.95" customHeight="1" x14ac:dyDescent="0.3">
      <c r="A52" s="46">
        <v>17</v>
      </c>
      <c r="B52" s="51" t="s">
        <v>63</v>
      </c>
      <c r="C52" s="51" t="s">
        <v>73</v>
      </c>
      <c r="D52" s="9" t="s">
        <v>35</v>
      </c>
      <c r="E52" s="52">
        <v>42243</v>
      </c>
      <c r="F52" s="52">
        <v>42717</v>
      </c>
      <c r="G52" s="49">
        <v>715348.29999999993</v>
      </c>
    </row>
    <row r="53" spans="1:7" ht="37.5" x14ac:dyDescent="0.3">
      <c r="A53" s="46">
        <v>18</v>
      </c>
      <c r="B53" s="51" t="s">
        <v>63</v>
      </c>
      <c r="C53" s="51" t="s">
        <v>74</v>
      </c>
      <c r="D53" s="51" t="s">
        <v>57</v>
      </c>
      <c r="E53" s="52">
        <v>42376</v>
      </c>
      <c r="F53" s="52">
        <v>42723</v>
      </c>
      <c r="G53" s="49">
        <v>1093409.8600000001</v>
      </c>
    </row>
    <row r="54" spans="1:7" ht="37.5" x14ac:dyDescent="0.3">
      <c r="A54" s="46">
        <v>19</v>
      </c>
      <c r="B54" s="51" t="s">
        <v>63</v>
      </c>
      <c r="C54" s="51" t="s">
        <v>75</v>
      </c>
      <c r="D54" s="9" t="s">
        <v>35</v>
      </c>
      <c r="E54" s="52">
        <v>42170</v>
      </c>
      <c r="F54" s="52">
        <v>42310</v>
      </c>
      <c r="G54" s="49">
        <v>1244336.6200000001</v>
      </c>
    </row>
    <row r="55" spans="1:7" ht="37.5" x14ac:dyDescent="0.3">
      <c r="A55" s="46">
        <v>20</v>
      </c>
      <c r="B55" s="51" t="s">
        <v>63</v>
      </c>
      <c r="C55" s="51" t="s">
        <v>76</v>
      </c>
      <c r="D55" s="51" t="s">
        <v>57</v>
      </c>
      <c r="E55" s="52">
        <v>42227</v>
      </c>
      <c r="F55" s="52">
        <v>42723</v>
      </c>
      <c r="G55" s="49">
        <v>1329483.22</v>
      </c>
    </row>
    <row r="56" spans="1:7" ht="37.5" x14ac:dyDescent="0.3">
      <c r="A56" s="46">
        <v>21</v>
      </c>
      <c r="B56" s="51" t="s">
        <v>63</v>
      </c>
      <c r="C56" s="51" t="s">
        <v>77</v>
      </c>
      <c r="D56" s="51" t="s">
        <v>57</v>
      </c>
      <c r="E56" s="52">
        <v>42277</v>
      </c>
      <c r="F56" s="52">
        <v>42366</v>
      </c>
      <c r="G56" s="49">
        <v>1978509.21</v>
      </c>
    </row>
    <row r="57" spans="1:7" ht="49.5" customHeight="1" x14ac:dyDescent="0.3">
      <c r="A57" s="46">
        <v>22</v>
      </c>
      <c r="B57" s="47" t="s">
        <v>63</v>
      </c>
      <c r="C57" s="47" t="s">
        <v>78</v>
      </c>
      <c r="D57" s="47" t="s">
        <v>57</v>
      </c>
      <c r="E57" s="50">
        <v>42261</v>
      </c>
      <c r="F57" s="50">
        <v>42667</v>
      </c>
      <c r="G57" s="49">
        <v>227788.11</v>
      </c>
    </row>
    <row r="58" spans="1:7" ht="24.95" customHeight="1" x14ac:dyDescent="0.3">
      <c r="A58" s="46">
        <v>23</v>
      </c>
      <c r="B58" s="47" t="s">
        <v>63</v>
      </c>
      <c r="C58" s="47" t="s">
        <v>79</v>
      </c>
      <c r="D58" s="47" t="s">
        <v>57</v>
      </c>
      <c r="E58" s="50">
        <v>42277</v>
      </c>
      <c r="F58" s="50">
        <v>42437</v>
      </c>
      <c r="G58" s="49">
        <v>541650</v>
      </c>
    </row>
    <row r="59" spans="1:7" ht="37.5" customHeight="1" x14ac:dyDescent="0.3">
      <c r="A59" s="46">
        <v>1</v>
      </c>
      <c r="B59" s="47" t="s">
        <v>81</v>
      </c>
      <c r="C59" s="47" t="s">
        <v>207</v>
      </c>
      <c r="D59" s="47" t="s">
        <v>82</v>
      </c>
      <c r="E59" s="48">
        <v>42736</v>
      </c>
      <c r="F59" s="48">
        <v>43100</v>
      </c>
      <c r="G59" s="49">
        <v>60291624</v>
      </c>
    </row>
    <row r="60" spans="1:7" ht="30" customHeight="1" x14ac:dyDescent="0.3">
      <c r="A60" s="46">
        <v>2</v>
      </c>
      <c r="B60" s="47" t="s">
        <v>81</v>
      </c>
      <c r="C60" s="47" t="s">
        <v>241</v>
      </c>
      <c r="D60" s="51" t="s">
        <v>82</v>
      </c>
      <c r="E60" s="56">
        <v>43318</v>
      </c>
      <c r="F60" s="56">
        <v>43327</v>
      </c>
      <c r="G60" s="49">
        <v>40075.00188045</v>
      </c>
    </row>
    <row r="61" spans="1:7" ht="30" customHeight="1" x14ac:dyDescent="0.3">
      <c r="A61" s="46">
        <v>3</v>
      </c>
      <c r="B61" s="47" t="s">
        <v>81</v>
      </c>
      <c r="C61" s="47" t="s">
        <v>242</v>
      </c>
      <c r="D61" s="51" t="s">
        <v>82</v>
      </c>
      <c r="E61" s="56">
        <v>43275</v>
      </c>
      <c r="F61" s="56">
        <v>43298</v>
      </c>
      <c r="G61" s="49">
        <v>88759.432819957467</v>
      </c>
    </row>
    <row r="62" spans="1:7" ht="30" customHeight="1" x14ac:dyDescent="0.3">
      <c r="A62" s="46">
        <v>4</v>
      </c>
      <c r="B62" s="47" t="s">
        <v>81</v>
      </c>
      <c r="C62" s="47" t="s">
        <v>243</v>
      </c>
      <c r="D62" s="51" t="s">
        <v>82</v>
      </c>
      <c r="E62" s="56">
        <v>43337</v>
      </c>
      <c r="F62" s="56">
        <v>43369</v>
      </c>
      <c r="G62" s="49">
        <v>461914.78807595087</v>
      </c>
    </row>
    <row r="63" spans="1:7" ht="30" customHeight="1" x14ac:dyDescent="0.3">
      <c r="A63" s="46">
        <v>5</v>
      </c>
      <c r="B63" s="47" t="s">
        <v>81</v>
      </c>
      <c r="C63" s="47" t="s">
        <v>244</v>
      </c>
      <c r="D63" s="51" t="s">
        <v>82</v>
      </c>
      <c r="E63" s="56">
        <v>43164</v>
      </c>
      <c r="F63" s="56">
        <v>43195</v>
      </c>
      <c r="G63" s="49">
        <v>337272.50294803787</v>
      </c>
    </row>
    <row r="64" spans="1:7" ht="30" customHeight="1" x14ac:dyDescent="0.3">
      <c r="A64" s="46">
        <v>6</v>
      </c>
      <c r="B64" s="47" t="s">
        <v>81</v>
      </c>
      <c r="C64" s="47" t="s">
        <v>245</v>
      </c>
      <c r="D64" s="51" t="s">
        <v>82</v>
      </c>
      <c r="E64" s="56">
        <v>43174</v>
      </c>
      <c r="F64" s="56">
        <v>43235</v>
      </c>
      <c r="G64" s="49">
        <v>339678.30557778588</v>
      </c>
    </row>
    <row r="65" spans="1:7" ht="30" customHeight="1" x14ac:dyDescent="0.3">
      <c r="A65" s="46">
        <v>7</v>
      </c>
      <c r="B65" s="47" t="s">
        <v>81</v>
      </c>
      <c r="C65" s="47" t="s">
        <v>246</v>
      </c>
      <c r="D65" s="51" t="s">
        <v>82</v>
      </c>
      <c r="E65" s="56">
        <v>43353</v>
      </c>
      <c r="F65" s="56">
        <v>43373</v>
      </c>
      <c r="G65" s="49">
        <v>72330.228243000005</v>
      </c>
    </row>
    <row r="66" spans="1:7" ht="30" customHeight="1" x14ac:dyDescent="0.3">
      <c r="A66" s="46">
        <v>8</v>
      </c>
      <c r="B66" s="47" t="s">
        <v>81</v>
      </c>
      <c r="C66" s="47" t="s">
        <v>247</v>
      </c>
      <c r="D66" s="51" t="s">
        <v>82</v>
      </c>
      <c r="E66" s="56">
        <v>43208</v>
      </c>
      <c r="F66" s="56">
        <v>43237</v>
      </c>
      <c r="G66" s="49">
        <v>244669.12497052198</v>
      </c>
    </row>
    <row r="67" spans="1:7" ht="30" customHeight="1" x14ac:dyDescent="0.3">
      <c r="A67" s="46">
        <v>9</v>
      </c>
      <c r="B67" s="47" t="s">
        <v>81</v>
      </c>
      <c r="C67" s="47" t="s">
        <v>248</v>
      </c>
      <c r="D67" s="51" t="s">
        <v>82</v>
      </c>
      <c r="E67" s="56">
        <v>43191</v>
      </c>
      <c r="F67" s="56">
        <v>43221</v>
      </c>
      <c r="G67" s="49">
        <v>395771.35070125805</v>
      </c>
    </row>
    <row r="68" spans="1:7" ht="30" customHeight="1" x14ac:dyDescent="0.3">
      <c r="A68" s="46">
        <v>10</v>
      </c>
      <c r="B68" s="47" t="s">
        <v>81</v>
      </c>
      <c r="C68" s="47" t="s">
        <v>249</v>
      </c>
      <c r="D68" s="51" t="s">
        <v>82</v>
      </c>
      <c r="E68" s="56">
        <v>43174</v>
      </c>
      <c r="F68" s="56">
        <v>43214</v>
      </c>
      <c r="G68" s="49">
        <v>332417.98931258399</v>
      </c>
    </row>
    <row r="69" spans="1:7" ht="30" customHeight="1" x14ac:dyDescent="0.3">
      <c r="A69" s="46">
        <v>11</v>
      </c>
      <c r="B69" s="47" t="s">
        <v>81</v>
      </c>
      <c r="C69" s="47" t="s">
        <v>250</v>
      </c>
      <c r="D69" s="51" t="s">
        <v>82</v>
      </c>
      <c r="E69" s="56">
        <v>43368</v>
      </c>
      <c r="F69" s="56">
        <v>43383</v>
      </c>
      <c r="G69" s="49">
        <v>27309.299849999996</v>
      </c>
    </row>
    <row r="70" spans="1:7" ht="30" customHeight="1" x14ac:dyDescent="0.3">
      <c r="A70" s="46">
        <v>12</v>
      </c>
      <c r="B70" s="47" t="s">
        <v>81</v>
      </c>
      <c r="C70" s="47" t="s">
        <v>251</v>
      </c>
      <c r="D70" s="51" t="s">
        <v>82</v>
      </c>
      <c r="E70" s="56">
        <v>43177</v>
      </c>
      <c r="F70" s="56">
        <v>43221</v>
      </c>
      <c r="G70" s="49">
        <v>859295.77622216975</v>
      </c>
    </row>
    <row r="71" spans="1:7" ht="30" customHeight="1" x14ac:dyDescent="0.3">
      <c r="A71" s="46">
        <v>13</v>
      </c>
      <c r="B71" s="47" t="s">
        <v>81</v>
      </c>
      <c r="C71" s="47" t="s">
        <v>252</v>
      </c>
      <c r="D71" s="51" t="s">
        <v>82</v>
      </c>
      <c r="E71" s="56">
        <v>43327</v>
      </c>
      <c r="F71" s="56">
        <v>43368</v>
      </c>
      <c r="G71" s="49">
        <v>1015959.7116569357</v>
      </c>
    </row>
    <row r="72" spans="1:7" ht="30" customHeight="1" x14ac:dyDescent="0.3">
      <c r="A72" s="46">
        <v>14</v>
      </c>
      <c r="B72" s="47" t="s">
        <v>81</v>
      </c>
      <c r="C72" s="47" t="s">
        <v>253</v>
      </c>
      <c r="D72" s="51" t="s">
        <v>82</v>
      </c>
      <c r="E72" s="56">
        <v>43243</v>
      </c>
      <c r="F72" s="56">
        <v>43273</v>
      </c>
      <c r="G72" s="49">
        <v>494192.22122094384</v>
      </c>
    </row>
    <row r="73" spans="1:7" ht="30" customHeight="1" x14ac:dyDescent="0.3">
      <c r="A73" s="46">
        <v>15</v>
      </c>
      <c r="B73" s="47" t="s">
        <v>81</v>
      </c>
      <c r="C73" s="47" t="s">
        <v>254</v>
      </c>
      <c r="D73" s="51" t="s">
        <v>82</v>
      </c>
      <c r="E73" s="56">
        <v>43266</v>
      </c>
      <c r="F73" s="56">
        <v>43303</v>
      </c>
      <c r="G73" s="49">
        <v>385204.01417679456</v>
      </c>
    </row>
    <row r="74" spans="1:7" ht="30" customHeight="1" x14ac:dyDescent="0.3">
      <c r="A74" s="46">
        <v>16</v>
      </c>
      <c r="B74" s="47" t="s">
        <v>81</v>
      </c>
      <c r="C74" s="47" t="s">
        <v>255</v>
      </c>
      <c r="D74" s="51" t="s">
        <v>82</v>
      </c>
      <c r="E74" s="56">
        <v>43312</v>
      </c>
      <c r="F74" s="56">
        <v>43346</v>
      </c>
      <c r="G74" s="49">
        <v>214026.67700986</v>
      </c>
    </row>
    <row r="75" spans="1:7" ht="30" customHeight="1" x14ac:dyDescent="0.3">
      <c r="A75" s="46">
        <v>17</v>
      </c>
      <c r="B75" s="47" t="s">
        <v>81</v>
      </c>
      <c r="C75" s="47" t="s">
        <v>256</v>
      </c>
      <c r="D75" s="51" t="s">
        <v>82</v>
      </c>
      <c r="E75" s="56">
        <v>43306</v>
      </c>
      <c r="F75" s="56">
        <v>43406</v>
      </c>
      <c r="G75" s="49">
        <v>244481.06267268347</v>
      </c>
    </row>
    <row r="76" spans="1:7" ht="30" customHeight="1" x14ac:dyDescent="0.3">
      <c r="A76" s="46">
        <v>18</v>
      </c>
      <c r="B76" s="47" t="s">
        <v>81</v>
      </c>
      <c r="C76" s="47" t="s">
        <v>257</v>
      </c>
      <c r="D76" s="51" t="s">
        <v>82</v>
      </c>
      <c r="E76" s="56">
        <v>43301</v>
      </c>
      <c r="F76" s="56">
        <v>43344</v>
      </c>
      <c r="G76" s="49">
        <v>389621.8140157208</v>
      </c>
    </row>
    <row r="77" spans="1:7" ht="30" customHeight="1" x14ac:dyDescent="0.3">
      <c r="A77" s="46">
        <v>19</v>
      </c>
      <c r="B77" s="47" t="s">
        <v>81</v>
      </c>
      <c r="C77" s="47" t="s">
        <v>258</v>
      </c>
      <c r="D77" s="51" t="s">
        <v>82</v>
      </c>
      <c r="E77" s="56">
        <v>43321</v>
      </c>
      <c r="F77" s="56">
        <v>43358</v>
      </c>
      <c r="G77" s="49">
        <v>532571.76469718013</v>
      </c>
    </row>
    <row r="78" spans="1:7" ht="30" customHeight="1" x14ac:dyDescent="0.3">
      <c r="A78" s="46">
        <v>20</v>
      </c>
      <c r="B78" s="47" t="s">
        <v>81</v>
      </c>
      <c r="C78" s="47" t="s">
        <v>259</v>
      </c>
      <c r="D78" s="51" t="s">
        <v>82</v>
      </c>
      <c r="E78" s="56">
        <v>43231</v>
      </c>
      <c r="F78" s="56">
        <v>43264</v>
      </c>
      <c r="G78" s="49">
        <v>441818.2464267686</v>
      </c>
    </row>
    <row r="79" spans="1:7" ht="30" customHeight="1" x14ac:dyDescent="0.3">
      <c r="A79" s="46">
        <v>21</v>
      </c>
      <c r="B79" s="47" t="s">
        <v>81</v>
      </c>
      <c r="C79" s="47" t="s">
        <v>260</v>
      </c>
      <c r="D79" s="51" t="s">
        <v>82</v>
      </c>
      <c r="E79" s="56">
        <v>43344</v>
      </c>
      <c r="F79" s="56">
        <v>43407</v>
      </c>
      <c r="G79" s="49">
        <v>230822.73871984816</v>
      </c>
    </row>
    <row r="80" spans="1:7" ht="30" customHeight="1" x14ac:dyDescent="0.3">
      <c r="A80" s="46">
        <v>22</v>
      </c>
      <c r="B80" s="47" t="s">
        <v>81</v>
      </c>
      <c r="C80" s="47" t="s">
        <v>261</v>
      </c>
      <c r="D80" s="51" t="s">
        <v>82</v>
      </c>
      <c r="E80" s="56">
        <v>43320</v>
      </c>
      <c r="F80" s="56">
        <v>43391</v>
      </c>
      <c r="G80" s="49">
        <v>209472.69637738855</v>
      </c>
    </row>
    <row r="81" spans="1:7" ht="30" customHeight="1" x14ac:dyDescent="0.3">
      <c r="A81" s="46">
        <v>23</v>
      </c>
      <c r="B81" s="47" t="s">
        <v>81</v>
      </c>
      <c r="C81" s="47" t="s">
        <v>262</v>
      </c>
      <c r="D81" s="51" t="s">
        <v>82</v>
      </c>
      <c r="E81" s="56">
        <v>43330</v>
      </c>
      <c r="F81" s="56">
        <v>43388</v>
      </c>
      <c r="G81" s="49">
        <v>403115.13941654022</v>
      </c>
    </row>
    <row r="82" spans="1:7" ht="30" customHeight="1" x14ac:dyDescent="0.3">
      <c r="A82" s="46">
        <v>24</v>
      </c>
      <c r="B82" s="47" t="s">
        <v>81</v>
      </c>
      <c r="C82" s="47" t="s">
        <v>263</v>
      </c>
      <c r="D82" s="51" t="s">
        <v>82</v>
      </c>
      <c r="E82" s="56">
        <v>43352</v>
      </c>
      <c r="F82" s="56">
        <v>43386</v>
      </c>
      <c r="G82" s="49">
        <v>267610.2307408686</v>
      </c>
    </row>
    <row r="83" spans="1:7" ht="30" customHeight="1" x14ac:dyDescent="0.3">
      <c r="A83" s="46">
        <v>25</v>
      </c>
      <c r="B83" s="47" t="s">
        <v>81</v>
      </c>
      <c r="C83" s="47" t="s">
        <v>264</v>
      </c>
      <c r="D83" s="51" t="s">
        <v>82</v>
      </c>
      <c r="E83" s="56">
        <v>43320</v>
      </c>
      <c r="F83" s="56">
        <v>43383</v>
      </c>
      <c r="G83" s="49">
        <v>24214.293749661276</v>
      </c>
    </row>
    <row r="84" spans="1:7" ht="30" customHeight="1" x14ac:dyDescent="0.3">
      <c r="A84" s="46">
        <v>26</v>
      </c>
      <c r="B84" s="47" t="s">
        <v>81</v>
      </c>
      <c r="C84" s="47" t="s">
        <v>265</v>
      </c>
      <c r="D84" s="51" t="s">
        <v>82</v>
      </c>
      <c r="E84" s="56">
        <v>43291</v>
      </c>
      <c r="F84" s="56">
        <v>43337</v>
      </c>
      <c r="G84" s="49">
        <v>570262.09088078991</v>
      </c>
    </row>
    <row r="85" spans="1:7" ht="30" customHeight="1" x14ac:dyDescent="0.3">
      <c r="A85" s="46">
        <v>27</v>
      </c>
      <c r="B85" s="47" t="s">
        <v>81</v>
      </c>
      <c r="C85" s="47" t="s">
        <v>266</v>
      </c>
      <c r="D85" s="51" t="s">
        <v>82</v>
      </c>
      <c r="E85" s="56">
        <v>43191</v>
      </c>
      <c r="F85" s="56">
        <v>43242</v>
      </c>
      <c r="G85" s="49">
        <v>1476970.8883471075</v>
      </c>
    </row>
    <row r="86" spans="1:7" ht="30" customHeight="1" x14ac:dyDescent="0.3">
      <c r="A86" s="46">
        <v>28</v>
      </c>
      <c r="B86" s="47" t="s">
        <v>81</v>
      </c>
      <c r="C86" s="47" t="s">
        <v>267</v>
      </c>
      <c r="D86" s="51" t="s">
        <v>82</v>
      </c>
      <c r="E86" s="56">
        <v>43226</v>
      </c>
      <c r="F86" s="56">
        <v>43261</v>
      </c>
      <c r="G86" s="49">
        <v>563701.12640462501</v>
      </c>
    </row>
    <row r="87" spans="1:7" ht="30" customHeight="1" x14ac:dyDescent="0.3">
      <c r="A87" s="46">
        <v>29</v>
      </c>
      <c r="B87" s="47" t="s">
        <v>81</v>
      </c>
      <c r="C87" s="47" t="s">
        <v>268</v>
      </c>
      <c r="D87" s="51" t="s">
        <v>82</v>
      </c>
      <c r="E87" s="56">
        <v>43174</v>
      </c>
      <c r="F87" s="56">
        <v>43201</v>
      </c>
      <c r="G87" s="49">
        <v>563148.94603551971</v>
      </c>
    </row>
    <row r="88" spans="1:7" ht="30" customHeight="1" x14ac:dyDescent="0.3">
      <c r="A88" s="46">
        <v>30</v>
      </c>
      <c r="B88" s="47" t="s">
        <v>81</v>
      </c>
      <c r="C88" s="47" t="s">
        <v>269</v>
      </c>
      <c r="D88" s="51" t="s">
        <v>82</v>
      </c>
      <c r="E88" s="56">
        <v>43202</v>
      </c>
      <c r="F88" s="56">
        <v>43225</v>
      </c>
      <c r="G88" s="49">
        <v>494250.90048224508</v>
      </c>
    </row>
    <row r="89" spans="1:7" ht="30" customHeight="1" x14ac:dyDescent="0.3">
      <c r="A89" s="46">
        <v>31</v>
      </c>
      <c r="B89" s="47" t="s">
        <v>81</v>
      </c>
      <c r="C89" s="47" t="s">
        <v>270</v>
      </c>
      <c r="D89" s="51" t="s">
        <v>82</v>
      </c>
      <c r="E89" s="56">
        <v>43256</v>
      </c>
      <c r="F89" s="56">
        <v>43266</v>
      </c>
      <c r="G89" s="49">
        <v>9965.864999999998</v>
      </c>
    </row>
    <row r="90" spans="1:7" ht="30" customHeight="1" x14ac:dyDescent="0.3">
      <c r="A90" s="46">
        <v>32</v>
      </c>
      <c r="B90" s="47" t="s">
        <v>81</v>
      </c>
      <c r="C90" s="47" t="s">
        <v>271</v>
      </c>
      <c r="D90" s="51" t="s">
        <v>82</v>
      </c>
      <c r="E90" s="56">
        <v>43358</v>
      </c>
      <c r="F90" s="56">
        <v>43403</v>
      </c>
      <c r="G90" s="49">
        <v>372327.56055599987</v>
      </c>
    </row>
    <row r="91" spans="1:7" ht="30" customHeight="1" x14ac:dyDescent="0.3">
      <c r="A91" s="46">
        <v>33</v>
      </c>
      <c r="B91" s="47" t="s">
        <v>81</v>
      </c>
      <c r="C91" s="47" t="s">
        <v>272</v>
      </c>
      <c r="D91" s="51" t="s">
        <v>82</v>
      </c>
      <c r="E91" s="56">
        <v>43393</v>
      </c>
      <c r="F91" s="56">
        <v>43398</v>
      </c>
      <c r="G91" s="49">
        <v>38207.293490589182</v>
      </c>
    </row>
    <row r="92" spans="1:7" ht="30" customHeight="1" x14ac:dyDescent="0.3">
      <c r="A92" s="46">
        <v>34</v>
      </c>
      <c r="B92" s="47" t="s">
        <v>81</v>
      </c>
      <c r="C92" s="47" t="s">
        <v>273</v>
      </c>
      <c r="D92" s="51" t="s">
        <v>82</v>
      </c>
      <c r="E92" s="56">
        <v>43386</v>
      </c>
      <c r="F92" s="56">
        <v>43393</v>
      </c>
      <c r="G92" s="49">
        <v>59644.325751936209</v>
      </c>
    </row>
    <row r="93" spans="1:7" ht="30" customHeight="1" x14ac:dyDescent="0.3">
      <c r="A93" s="46">
        <v>35</v>
      </c>
      <c r="B93" s="47" t="s">
        <v>81</v>
      </c>
      <c r="C93" s="47" t="s">
        <v>274</v>
      </c>
      <c r="D93" s="51" t="s">
        <v>82</v>
      </c>
      <c r="E93" s="56">
        <v>43231</v>
      </c>
      <c r="F93" s="56">
        <v>43264</v>
      </c>
      <c r="G93" s="49">
        <v>435934.52441854583</v>
      </c>
    </row>
    <row r="94" spans="1:7" ht="30" customHeight="1" x14ac:dyDescent="0.3">
      <c r="A94" s="46">
        <v>36</v>
      </c>
      <c r="B94" s="47" t="s">
        <v>81</v>
      </c>
      <c r="C94" s="47" t="s">
        <v>275</v>
      </c>
      <c r="D94" s="51" t="s">
        <v>82</v>
      </c>
      <c r="E94" s="56">
        <v>43374</v>
      </c>
      <c r="F94" s="56">
        <v>43386</v>
      </c>
      <c r="G94" s="49">
        <v>100137.01786857856</v>
      </c>
    </row>
    <row r="95" spans="1:7" ht="30" customHeight="1" x14ac:dyDescent="0.3">
      <c r="A95" s="46">
        <v>37</v>
      </c>
      <c r="B95" s="47" t="s">
        <v>81</v>
      </c>
      <c r="C95" s="47" t="s">
        <v>276</v>
      </c>
      <c r="D95" s="51" t="s">
        <v>82</v>
      </c>
      <c r="E95" s="56">
        <v>43252</v>
      </c>
      <c r="F95" s="56">
        <v>43313</v>
      </c>
      <c r="G95" s="49">
        <v>572304.13402664603</v>
      </c>
    </row>
    <row r="96" spans="1:7" ht="30" customHeight="1" x14ac:dyDescent="0.3">
      <c r="A96" s="46">
        <v>38</v>
      </c>
      <c r="B96" s="47" t="s">
        <v>81</v>
      </c>
      <c r="C96" s="47" t="s">
        <v>277</v>
      </c>
      <c r="D96" s="51" t="s">
        <v>82</v>
      </c>
      <c r="E96" s="56">
        <v>43171</v>
      </c>
      <c r="F96" s="56">
        <v>43198</v>
      </c>
      <c r="G96" s="49">
        <v>431463.15120194462</v>
      </c>
    </row>
    <row r="97" spans="1:7" ht="30" customHeight="1" x14ac:dyDescent="0.3">
      <c r="A97" s="46">
        <v>39</v>
      </c>
      <c r="B97" s="47" t="s">
        <v>81</v>
      </c>
      <c r="C97" s="47" t="s">
        <v>278</v>
      </c>
      <c r="D97" s="51" t="s">
        <v>82</v>
      </c>
      <c r="E97" s="56">
        <v>43203</v>
      </c>
      <c r="F97" s="56">
        <v>43264</v>
      </c>
      <c r="G97" s="49">
        <v>1756950.7366254623</v>
      </c>
    </row>
    <row r="98" spans="1:7" ht="30" customHeight="1" x14ac:dyDescent="0.3">
      <c r="A98" s="46">
        <v>40</v>
      </c>
      <c r="B98" s="47" t="s">
        <v>81</v>
      </c>
      <c r="C98" s="47" t="s">
        <v>279</v>
      </c>
      <c r="D98" s="51" t="s">
        <v>82</v>
      </c>
      <c r="E98" s="56">
        <v>43199</v>
      </c>
      <c r="F98" s="56">
        <v>43250</v>
      </c>
      <c r="G98" s="49">
        <v>717548.15834531805</v>
      </c>
    </row>
    <row r="99" spans="1:7" ht="30" customHeight="1" x14ac:dyDescent="0.3">
      <c r="A99" s="46">
        <v>41</v>
      </c>
      <c r="B99" s="47" t="s">
        <v>81</v>
      </c>
      <c r="C99" s="47" t="s">
        <v>280</v>
      </c>
      <c r="D99" s="51" t="s">
        <v>82</v>
      </c>
      <c r="E99" s="56">
        <v>43191</v>
      </c>
      <c r="F99" s="56">
        <v>43210</v>
      </c>
      <c r="G99" s="49">
        <v>252835.64577696112</v>
      </c>
    </row>
    <row r="100" spans="1:7" ht="30" customHeight="1" x14ac:dyDescent="0.3">
      <c r="A100" s="46">
        <v>42</v>
      </c>
      <c r="B100" s="47" t="s">
        <v>81</v>
      </c>
      <c r="C100" s="47" t="s">
        <v>281</v>
      </c>
      <c r="D100" s="51" t="s">
        <v>82</v>
      </c>
      <c r="E100" s="56">
        <v>43210</v>
      </c>
      <c r="F100" s="56">
        <v>43248</v>
      </c>
      <c r="G100" s="49">
        <v>460785.50416286034</v>
      </c>
    </row>
    <row r="101" spans="1:7" ht="30" customHeight="1" x14ac:dyDescent="0.3">
      <c r="A101" s="46">
        <v>43</v>
      </c>
      <c r="B101" s="47" t="s">
        <v>81</v>
      </c>
      <c r="C101" s="47" t="s">
        <v>282</v>
      </c>
      <c r="D101" s="51" t="s">
        <v>82</v>
      </c>
      <c r="E101" s="56">
        <v>43314</v>
      </c>
      <c r="F101" s="56">
        <v>43401</v>
      </c>
      <c r="G101" s="49">
        <v>480827.89684539358</v>
      </c>
    </row>
    <row r="102" spans="1:7" ht="30" customHeight="1" x14ac:dyDescent="0.3">
      <c r="A102" s="46">
        <v>44</v>
      </c>
      <c r="B102" s="47" t="s">
        <v>81</v>
      </c>
      <c r="C102" s="47" t="s">
        <v>283</v>
      </c>
      <c r="D102" s="51" t="s">
        <v>82</v>
      </c>
      <c r="E102" s="56">
        <v>43191</v>
      </c>
      <c r="F102" s="56">
        <v>43220</v>
      </c>
      <c r="G102" s="49">
        <v>286464.3910959675</v>
      </c>
    </row>
    <row r="103" spans="1:7" ht="30" customHeight="1" x14ac:dyDescent="0.3">
      <c r="A103" s="46">
        <v>45</v>
      </c>
      <c r="B103" s="47" t="s">
        <v>81</v>
      </c>
      <c r="C103" s="47" t="s">
        <v>284</v>
      </c>
      <c r="D103" s="51" t="s">
        <v>82</v>
      </c>
      <c r="E103" s="56">
        <v>43221</v>
      </c>
      <c r="F103" s="56">
        <v>43373</v>
      </c>
      <c r="G103" s="49">
        <v>597346.28290652833</v>
      </c>
    </row>
    <row r="104" spans="1:7" ht="30" customHeight="1" x14ac:dyDescent="0.3">
      <c r="A104" s="46">
        <v>46</v>
      </c>
      <c r="B104" s="47" t="s">
        <v>81</v>
      </c>
      <c r="C104" s="47" t="s">
        <v>285</v>
      </c>
      <c r="D104" s="51" t="s">
        <v>82</v>
      </c>
      <c r="E104" s="56">
        <v>43221</v>
      </c>
      <c r="F104" s="56">
        <v>43250</v>
      </c>
      <c r="G104" s="49">
        <v>163390.141926816</v>
      </c>
    </row>
    <row r="105" spans="1:7" ht="30" customHeight="1" x14ac:dyDescent="0.3">
      <c r="A105" s="46">
        <v>47</v>
      </c>
      <c r="B105" s="47" t="s">
        <v>81</v>
      </c>
      <c r="C105" s="47" t="s">
        <v>286</v>
      </c>
      <c r="D105" s="51" t="s">
        <v>82</v>
      </c>
      <c r="E105" s="56">
        <v>43199</v>
      </c>
      <c r="F105" s="56">
        <v>43218</v>
      </c>
      <c r="G105" s="49">
        <v>308895.11522826593</v>
      </c>
    </row>
    <row r="106" spans="1:7" ht="30" customHeight="1" x14ac:dyDescent="0.3">
      <c r="A106" s="46">
        <v>48</v>
      </c>
      <c r="B106" s="47" t="s">
        <v>81</v>
      </c>
      <c r="C106" s="47" t="s">
        <v>287</v>
      </c>
      <c r="D106" s="51" t="s">
        <v>82</v>
      </c>
      <c r="E106" s="56">
        <v>43252</v>
      </c>
      <c r="F106" s="56">
        <v>43322</v>
      </c>
      <c r="G106" s="49">
        <v>1369681.55351097</v>
      </c>
    </row>
    <row r="107" spans="1:7" ht="30" customHeight="1" x14ac:dyDescent="0.3">
      <c r="A107" s="46">
        <v>49</v>
      </c>
      <c r="B107" s="47" t="s">
        <v>81</v>
      </c>
      <c r="C107" s="47" t="s">
        <v>288</v>
      </c>
      <c r="D107" s="51" t="s">
        <v>82</v>
      </c>
      <c r="E107" s="56">
        <v>43166</v>
      </c>
      <c r="F107" s="56">
        <v>43210</v>
      </c>
      <c r="G107" s="49">
        <v>675448.25207361614</v>
      </c>
    </row>
    <row r="108" spans="1:7" ht="30" customHeight="1" x14ac:dyDescent="0.3">
      <c r="A108" s="46">
        <v>50</v>
      </c>
      <c r="B108" s="47" t="s">
        <v>81</v>
      </c>
      <c r="C108" s="47" t="s">
        <v>289</v>
      </c>
      <c r="D108" s="51" t="s">
        <v>82</v>
      </c>
      <c r="E108" s="56">
        <v>43173</v>
      </c>
      <c r="F108" s="56">
        <v>43200</v>
      </c>
      <c r="G108" s="49">
        <v>232338.67985663997</v>
      </c>
    </row>
    <row r="109" spans="1:7" ht="30" customHeight="1" x14ac:dyDescent="0.3">
      <c r="A109" s="46">
        <v>51</v>
      </c>
      <c r="B109" s="47" t="s">
        <v>81</v>
      </c>
      <c r="C109" s="47" t="s">
        <v>290</v>
      </c>
      <c r="D109" s="51" t="s">
        <v>82</v>
      </c>
      <c r="E109" s="56">
        <v>43313</v>
      </c>
      <c r="F109" s="56">
        <v>43332</v>
      </c>
      <c r="G109" s="49">
        <v>353644.55826650996</v>
      </c>
    </row>
    <row r="110" spans="1:7" ht="30" customHeight="1" x14ac:dyDescent="0.3">
      <c r="A110" s="46">
        <v>52</v>
      </c>
      <c r="B110" s="47" t="s">
        <v>81</v>
      </c>
      <c r="C110" s="47" t="s">
        <v>291</v>
      </c>
      <c r="D110" s="51" t="s">
        <v>82</v>
      </c>
      <c r="E110" s="56">
        <v>43289</v>
      </c>
      <c r="F110" s="56">
        <v>43304</v>
      </c>
      <c r="G110" s="49">
        <v>459006.44122244971</v>
      </c>
    </row>
    <row r="111" spans="1:7" ht="30" customHeight="1" x14ac:dyDescent="0.3">
      <c r="A111" s="46">
        <v>53</v>
      </c>
      <c r="B111" s="47" t="s">
        <v>81</v>
      </c>
      <c r="C111" s="47" t="s">
        <v>292</v>
      </c>
      <c r="D111" s="51" t="s">
        <v>82</v>
      </c>
      <c r="E111" s="56">
        <v>43261</v>
      </c>
      <c r="F111" s="56">
        <v>43317</v>
      </c>
      <c r="G111" s="49">
        <v>423132.37418262643</v>
      </c>
    </row>
    <row r="112" spans="1:7" ht="30" customHeight="1" x14ac:dyDescent="0.3">
      <c r="A112" s="46">
        <v>54</v>
      </c>
      <c r="B112" s="47" t="s">
        <v>81</v>
      </c>
      <c r="C112" s="47" t="s">
        <v>293</v>
      </c>
      <c r="D112" s="51" t="s">
        <v>82</v>
      </c>
      <c r="E112" s="56">
        <v>43245</v>
      </c>
      <c r="F112" s="56">
        <v>43317</v>
      </c>
      <c r="G112" s="49">
        <v>342021.36330134352</v>
      </c>
    </row>
    <row r="113" spans="1:7" ht="30" customHeight="1" x14ac:dyDescent="0.3">
      <c r="A113" s="46">
        <v>55</v>
      </c>
      <c r="B113" s="47" t="s">
        <v>81</v>
      </c>
      <c r="C113" s="47" t="s">
        <v>294</v>
      </c>
      <c r="D113" s="51" t="s">
        <v>82</v>
      </c>
      <c r="E113" s="56">
        <v>43306</v>
      </c>
      <c r="F113" s="56">
        <v>43321</v>
      </c>
      <c r="G113" s="49">
        <v>311893.97624416027</v>
      </c>
    </row>
    <row r="114" spans="1:7" ht="30" customHeight="1" x14ac:dyDescent="0.3">
      <c r="A114" s="46">
        <v>56</v>
      </c>
      <c r="B114" s="47" t="s">
        <v>81</v>
      </c>
      <c r="C114" s="47" t="s">
        <v>337</v>
      </c>
      <c r="D114" s="51" t="s">
        <v>82</v>
      </c>
      <c r="E114" s="56">
        <v>43321</v>
      </c>
      <c r="F114" s="56">
        <v>43332</v>
      </c>
      <c r="G114" s="49">
        <v>0</v>
      </c>
    </row>
    <row r="115" spans="1:7" ht="30" customHeight="1" x14ac:dyDescent="0.3">
      <c r="A115" s="46">
        <v>57</v>
      </c>
      <c r="B115" s="47" t="s">
        <v>81</v>
      </c>
      <c r="C115" s="47" t="s">
        <v>295</v>
      </c>
      <c r="D115" s="51" t="s">
        <v>82</v>
      </c>
      <c r="E115" s="56">
        <v>43282</v>
      </c>
      <c r="F115" s="56">
        <v>43349</v>
      </c>
      <c r="G115" s="49">
        <v>544746.77376190387</v>
      </c>
    </row>
    <row r="116" spans="1:7" ht="30" customHeight="1" x14ac:dyDescent="0.3">
      <c r="A116" s="46">
        <v>58</v>
      </c>
      <c r="B116" s="47" t="s">
        <v>81</v>
      </c>
      <c r="C116" s="47" t="s">
        <v>296</v>
      </c>
      <c r="D116" s="51" t="s">
        <v>82</v>
      </c>
      <c r="E116" s="56">
        <v>43262</v>
      </c>
      <c r="F116" s="56">
        <v>43281</v>
      </c>
      <c r="G116" s="49">
        <v>258882.02242175653</v>
      </c>
    </row>
    <row r="117" spans="1:7" ht="30" customHeight="1" x14ac:dyDescent="0.3">
      <c r="A117" s="46">
        <v>59</v>
      </c>
      <c r="B117" s="47" t="s">
        <v>81</v>
      </c>
      <c r="C117" s="47" t="s">
        <v>297</v>
      </c>
      <c r="D117" s="51" t="s">
        <v>82</v>
      </c>
      <c r="E117" s="56">
        <v>43344</v>
      </c>
      <c r="F117" s="56">
        <v>43358</v>
      </c>
      <c r="G117" s="49">
        <v>18590.4351885</v>
      </c>
    </row>
    <row r="118" spans="1:7" ht="30" customHeight="1" x14ac:dyDescent="0.3">
      <c r="A118" s="46">
        <v>60</v>
      </c>
      <c r="B118" s="47" t="s">
        <v>81</v>
      </c>
      <c r="C118" s="47" t="s">
        <v>298</v>
      </c>
      <c r="D118" s="51" t="s">
        <v>82</v>
      </c>
      <c r="E118" s="56">
        <v>43256</v>
      </c>
      <c r="F118" s="56">
        <v>43276</v>
      </c>
      <c r="G118" s="49">
        <v>472371.17587884003</v>
      </c>
    </row>
    <row r="119" spans="1:7" ht="30" customHeight="1" x14ac:dyDescent="0.3">
      <c r="A119" s="46">
        <v>61</v>
      </c>
      <c r="B119" s="47" t="s">
        <v>81</v>
      </c>
      <c r="C119" s="47" t="s">
        <v>299</v>
      </c>
      <c r="D119" s="51" t="s">
        <v>82</v>
      </c>
      <c r="E119" s="56">
        <v>43205</v>
      </c>
      <c r="F119" s="56">
        <v>43250</v>
      </c>
      <c r="G119" s="49">
        <v>202197.33185861996</v>
      </c>
    </row>
    <row r="120" spans="1:7" ht="30" customHeight="1" x14ac:dyDescent="0.3">
      <c r="A120" s="46">
        <v>62</v>
      </c>
      <c r="B120" s="47" t="s">
        <v>81</v>
      </c>
      <c r="C120" s="47" t="s">
        <v>300</v>
      </c>
      <c r="D120" s="51" t="s">
        <v>82</v>
      </c>
      <c r="E120" s="56">
        <v>43252</v>
      </c>
      <c r="F120" s="56">
        <v>43291</v>
      </c>
      <c r="G120" s="49">
        <v>1044772.5685950002</v>
      </c>
    </row>
    <row r="121" spans="1:7" ht="30" customHeight="1" x14ac:dyDescent="0.3">
      <c r="A121" s="46">
        <v>63</v>
      </c>
      <c r="B121" s="47" t="s">
        <v>81</v>
      </c>
      <c r="C121" s="47" t="s">
        <v>301</v>
      </c>
      <c r="D121" s="51" t="s">
        <v>82</v>
      </c>
      <c r="E121" s="56">
        <v>43261</v>
      </c>
      <c r="F121" s="56">
        <v>43276</v>
      </c>
      <c r="G121" s="49">
        <v>484689.72807002999</v>
      </c>
    </row>
    <row r="122" spans="1:7" ht="30" customHeight="1" x14ac:dyDescent="0.3">
      <c r="A122" s="46">
        <v>64</v>
      </c>
      <c r="B122" s="47" t="s">
        <v>81</v>
      </c>
      <c r="C122" s="47" t="s">
        <v>302</v>
      </c>
      <c r="D122" s="51" t="s">
        <v>82</v>
      </c>
      <c r="E122" s="56">
        <v>43173</v>
      </c>
      <c r="F122" s="56">
        <v>43242</v>
      </c>
      <c r="G122" s="49">
        <v>974714.41014590638</v>
      </c>
    </row>
    <row r="123" spans="1:7" ht="30" customHeight="1" x14ac:dyDescent="0.3">
      <c r="A123" s="46">
        <v>65</v>
      </c>
      <c r="B123" s="47" t="s">
        <v>81</v>
      </c>
      <c r="C123" s="47" t="s">
        <v>303</v>
      </c>
      <c r="D123" s="51" t="s">
        <v>82</v>
      </c>
      <c r="E123" s="56">
        <v>43330</v>
      </c>
      <c r="F123" s="56">
        <v>43368</v>
      </c>
      <c r="G123" s="49">
        <v>125328.12754278572</v>
      </c>
    </row>
    <row r="124" spans="1:7" ht="30" customHeight="1" x14ac:dyDescent="0.3">
      <c r="A124" s="46">
        <v>66</v>
      </c>
      <c r="B124" s="47" t="s">
        <v>81</v>
      </c>
      <c r="C124" s="47" t="s">
        <v>304</v>
      </c>
      <c r="D124" s="51" t="s">
        <v>82</v>
      </c>
      <c r="E124" s="56">
        <v>43200</v>
      </c>
      <c r="F124" s="56">
        <v>43354</v>
      </c>
      <c r="G124" s="49">
        <v>704896.46130384319</v>
      </c>
    </row>
    <row r="125" spans="1:7" ht="30" customHeight="1" x14ac:dyDescent="0.3">
      <c r="A125" s="46">
        <v>67</v>
      </c>
      <c r="B125" s="47" t="s">
        <v>81</v>
      </c>
      <c r="C125" s="47" t="s">
        <v>305</v>
      </c>
      <c r="D125" s="51" t="s">
        <v>82</v>
      </c>
      <c r="E125" s="56">
        <v>43327</v>
      </c>
      <c r="F125" s="56">
        <v>43372</v>
      </c>
      <c r="G125" s="49">
        <v>130722.37424566269</v>
      </c>
    </row>
    <row r="126" spans="1:7" ht="30" customHeight="1" x14ac:dyDescent="0.3">
      <c r="A126" s="46">
        <v>68</v>
      </c>
      <c r="B126" s="47" t="s">
        <v>81</v>
      </c>
      <c r="C126" s="47" t="s">
        <v>306</v>
      </c>
      <c r="D126" s="51" t="s">
        <v>82</v>
      </c>
      <c r="E126" s="56">
        <v>43240</v>
      </c>
      <c r="F126" s="56">
        <v>43276</v>
      </c>
      <c r="G126" s="49">
        <v>295806.36702744657</v>
      </c>
    </row>
    <row r="127" spans="1:7" ht="30" customHeight="1" x14ac:dyDescent="0.3">
      <c r="A127" s="46">
        <v>69</v>
      </c>
      <c r="B127" s="47" t="s">
        <v>81</v>
      </c>
      <c r="C127" s="47" t="s">
        <v>307</v>
      </c>
      <c r="D127" s="51" t="s">
        <v>82</v>
      </c>
      <c r="E127" s="56">
        <v>43235</v>
      </c>
      <c r="F127" s="56">
        <v>43281</v>
      </c>
      <c r="G127" s="49">
        <v>162945.4128951506</v>
      </c>
    </row>
    <row r="128" spans="1:7" ht="30" customHeight="1" x14ac:dyDescent="0.3">
      <c r="A128" s="46">
        <v>70</v>
      </c>
      <c r="B128" s="47" t="s">
        <v>81</v>
      </c>
      <c r="C128" s="47" t="s">
        <v>308</v>
      </c>
      <c r="D128" s="51" t="s">
        <v>82</v>
      </c>
      <c r="E128" s="56">
        <v>43245</v>
      </c>
      <c r="F128" s="56">
        <v>43283</v>
      </c>
      <c r="G128" s="49">
        <v>82507.743244928512</v>
      </c>
    </row>
    <row r="129" spans="1:7" ht="30" customHeight="1" x14ac:dyDescent="0.3">
      <c r="A129" s="46">
        <v>71</v>
      </c>
      <c r="B129" s="47" t="s">
        <v>81</v>
      </c>
      <c r="C129" s="47" t="s">
        <v>309</v>
      </c>
      <c r="D129" s="51" t="s">
        <v>82</v>
      </c>
      <c r="E129" s="56">
        <v>43245</v>
      </c>
      <c r="F129" s="56">
        <v>43289</v>
      </c>
      <c r="G129" s="49">
        <v>226173.3158140626</v>
      </c>
    </row>
    <row r="130" spans="1:7" ht="30" customHeight="1" x14ac:dyDescent="0.3">
      <c r="A130" s="46">
        <v>72</v>
      </c>
      <c r="B130" s="47" t="s">
        <v>81</v>
      </c>
      <c r="C130" s="47" t="s">
        <v>310</v>
      </c>
      <c r="D130" s="51" t="s">
        <v>82</v>
      </c>
      <c r="E130" s="56">
        <v>43282</v>
      </c>
      <c r="F130" s="56">
        <v>43305</v>
      </c>
      <c r="G130" s="49">
        <v>235766.44588513952</v>
      </c>
    </row>
    <row r="131" spans="1:7" ht="30" customHeight="1" x14ac:dyDescent="0.3">
      <c r="A131" s="46">
        <v>73</v>
      </c>
      <c r="B131" s="47" t="s">
        <v>81</v>
      </c>
      <c r="C131" s="47" t="s">
        <v>311</v>
      </c>
      <c r="D131" s="51" t="s">
        <v>82</v>
      </c>
      <c r="E131" s="56">
        <v>43205</v>
      </c>
      <c r="F131" s="56">
        <v>43243</v>
      </c>
      <c r="G131" s="49">
        <v>421977.39047250047</v>
      </c>
    </row>
    <row r="132" spans="1:7" ht="30" customHeight="1" x14ac:dyDescent="0.3">
      <c r="A132" s="46">
        <v>74</v>
      </c>
      <c r="B132" s="47" t="s">
        <v>81</v>
      </c>
      <c r="C132" s="47" t="s">
        <v>312</v>
      </c>
      <c r="D132" s="51" t="s">
        <v>82</v>
      </c>
      <c r="E132" s="56">
        <v>43162</v>
      </c>
      <c r="F132" s="56">
        <v>43196</v>
      </c>
      <c r="G132" s="49">
        <v>459516.59355212189</v>
      </c>
    </row>
    <row r="133" spans="1:7" ht="30" customHeight="1" x14ac:dyDescent="0.3">
      <c r="A133" s="46">
        <v>75</v>
      </c>
      <c r="B133" s="47" t="s">
        <v>81</v>
      </c>
      <c r="C133" s="47" t="s">
        <v>313</v>
      </c>
      <c r="D133" s="51" t="s">
        <v>82</v>
      </c>
      <c r="E133" s="56">
        <v>43244</v>
      </c>
      <c r="F133" s="56">
        <v>43279</v>
      </c>
      <c r="G133" s="49">
        <v>627977.78659077547</v>
      </c>
    </row>
    <row r="134" spans="1:7" ht="30" customHeight="1" x14ac:dyDescent="0.3">
      <c r="A134" s="46">
        <v>76</v>
      </c>
      <c r="B134" s="47" t="s">
        <v>81</v>
      </c>
      <c r="C134" s="47" t="s">
        <v>314</v>
      </c>
      <c r="D134" s="51" t="s">
        <v>82</v>
      </c>
      <c r="E134" s="56">
        <v>43219</v>
      </c>
      <c r="F134" s="56">
        <v>43257</v>
      </c>
      <c r="G134" s="49">
        <v>812792.21522925922</v>
      </c>
    </row>
    <row r="135" spans="1:7" ht="30" customHeight="1" x14ac:dyDescent="0.3">
      <c r="A135" s="46">
        <v>77</v>
      </c>
      <c r="B135" s="47" t="s">
        <v>81</v>
      </c>
      <c r="C135" s="47" t="s">
        <v>315</v>
      </c>
      <c r="D135" s="51" t="s">
        <v>82</v>
      </c>
      <c r="E135" s="56">
        <v>43221</v>
      </c>
      <c r="F135" s="56">
        <v>43288</v>
      </c>
      <c r="G135" s="49">
        <v>446840.32524550258</v>
      </c>
    </row>
    <row r="136" spans="1:7" ht="30" customHeight="1" x14ac:dyDescent="0.3">
      <c r="A136" s="46">
        <v>78</v>
      </c>
      <c r="B136" s="47" t="s">
        <v>81</v>
      </c>
      <c r="C136" s="47" t="s">
        <v>316</v>
      </c>
      <c r="D136" s="51" t="s">
        <v>82</v>
      </c>
      <c r="E136" s="56">
        <v>43246</v>
      </c>
      <c r="F136" s="56">
        <v>43270</v>
      </c>
      <c r="G136" s="49">
        <v>394159.4882399491</v>
      </c>
    </row>
    <row r="137" spans="1:7" ht="30" customHeight="1" x14ac:dyDescent="0.3">
      <c r="A137" s="46">
        <v>79</v>
      </c>
      <c r="B137" s="47" t="s">
        <v>81</v>
      </c>
      <c r="C137" s="47" t="s">
        <v>317</v>
      </c>
      <c r="D137" s="51" t="s">
        <v>82</v>
      </c>
      <c r="E137" s="56">
        <v>43292</v>
      </c>
      <c r="F137" s="56">
        <v>43313</v>
      </c>
      <c r="G137" s="49">
        <v>266166.21414898062</v>
      </c>
    </row>
    <row r="138" spans="1:7" ht="30" customHeight="1" x14ac:dyDescent="0.3">
      <c r="A138" s="46">
        <v>80</v>
      </c>
      <c r="B138" s="47" t="s">
        <v>81</v>
      </c>
      <c r="C138" s="47" t="s">
        <v>318</v>
      </c>
      <c r="D138" s="51" t="s">
        <v>82</v>
      </c>
      <c r="E138" s="56">
        <v>43271</v>
      </c>
      <c r="F138" s="56">
        <v>43291</v>
      </c>
      <c r="G138" s="49">
        <v>408162.28928112122</v>
      </c>
    </row>
    <row r="139" spans="1:7" ht="30" customHeight="1" x14ac:dyDescent="0.3">
      <c r="A139" s="46">
        <v>81</v>
      </c>
      <c r="B139" s="47" t="s">
        <v>81</v>
      </c>
      <c r="C139" s="47" t="s">
        <v>319</v>
      </c>
      <c r="D139" s="51" t="s">
        <v>82</v>
      </c>
      <c r="E139" s="56">
        <v>43221</v>
      </c>
      <c r="F139" s="56">
        <v>43373</v>
      </c>
      <c r="G139" s="49">
        <v>104324.80905738503</v>
      </c>
    </row>
    <row r="140" spans="1:7" ht="30" customHeight="1" x14ac:dyDescent="0.3">
      <c r="A140" s="46">
        <v>82</v>
      </c>
      <c r="B140" s="47" t="s">
        <v>81</v>
      </c>
      <c r="C140" s="47" t="s">
        <v>320</v>
      </c>
      <c r="D140" s="51" t="s">
        <v>82</v>
      </c>
      <c r="E140" s="56">
        <v>43221</v>
      </c>
      <c r="F140" s="56">
        <v>43373</v>
      </c>
      <c r="G140" s="49">
        <v>105953.55112614999</v>
      </c>
    </row>
    <row r="141" spans="1:7" ht="30" customHeight="1" x14ac:dyDescent="0.3">
      <c r="A141" s="46">
        <v>83</v>
      </c>
      <c r="B141" s="47" t="s">
        <v>81</v>
      </c>
      <c r="C141" s="47" t="s">
        <v>321</v>
      </c>
      <c r="D141" s="51" t="s">
        <v>82</v>
      </c>
      <c r="E141" s="56">
        <v>43195</v>
      </c>
      <c r="F141" s="56">
        <v>43217</v>
      </c>
      <c r="G141" s="49">
        <v>378825.33615922806</v>
      </c>
    </row>
    <row r="142" spans="1:7" ht="30" customHeight="1" x14ac:dyDescent="0.3">
      <c r="A142" s="46">
        <v>84</v>
      </c>
      <c r="B142" s="47" t="s">
        <v>81</v>
      </c>
      <c r="C142" s="47" t="s">
        <v>322</v>
      </c>
      <c r="D142" s="51" t="s">
        <v>82</v>
      </c>
      <c r="E142" s="56">
        <v>43169</v>
      </c>
      <c r="F142" s="56">
        <v>43184</v>
      </c>
      <c r="G142" s="49">
        <v>771213.76751999976</v>
      </c>
    </row>
    <row r="143" spans="1:7" ht="30" customHeight="1" x14ac:dyDescent="0.3">
      <c r="A143" s="46">
        <v>85</v>
      </c>
      <c r="B143" s="47" t="s">
        <v>81</v>
      </c>
      <c r="C143" s="47" t="s">
        <v>323</v>
      </c>
      <c r="D143" s="51" t="s">
        <v>82</v>
      </c>
      <c r="E143" s="56">
        <v>43286</v>
      </c>
      <c r="F143" s="56">
        <v>43327</v>
      </c>
      <c r="G143" s="49">
        <v>726842.99837100017</v>
      </c>
    </row>
    <row r="144" spans="1:7" ht="30" customHeight="1" x14ac:dyDescent="0.3">
      <c r="A144" s="46">
        <v>86</v>
      </c>
      <c r="B144" s="47" t="s">
        <v>81</v>
      </c>
      <c r="C144" s="47" t="s">
        <v>324</v>
      </c>
      <c r="D144" s="51" t="s">
        <v>82</v>
      </c>
      <c r="E144" s="56">
        <v>43141</v>
      </c>
      <c r="F144" s="56">
        <v>43205</v>
      </c>
      <c r="G144" s="49">
        <v>436596.96414469788</v>
      </c>
    </row>
    <row r="145" spans="1:7" ht="30" customHeight="1" x14ac:dyDescent="0.3">
      <c r="A145" s="46">
        <v>87</v>
      </c>
      <c r="B145" s="47" t="s">
        <v>81</v>
      </c>
      <c r="C145" s="47" t="s">
        <v>325</v>
      </c>
      <c r="D145" s="51" t="s">
        <v>82</v>
      </c>
      <c r="E145" s="56">
        <v>43291</v>
      </c>
      <c r="F145" s="56">
        <v>43311</v>
      </c>
      <c r="G145" s="49">
        <v>175246.73155903202</v>
      </c>
    </row>
    <row r="146" spans="1:7" ht="30" customHeight="1" x14ac:dyDescent="0.3">
      <c r="A146" s="46">
        <v>88</v>
      </c>
      <c r="B146" s="47" t="s">
        <v>81</v>
      </c>
      <c r="C146" s="47" t="s">
        <v>326</v>
      </c>
      <c r="D146" s="51" t="s">
        <v>82</v>
      </c>
      <c r="E146" s="56">
        <v>43271</v>
      </c>
      <c r="F146" s="56">
        <v>43273</v>
      </c>
      <c r="G146" s="49">
        <v>22320.672647909996</v>
      </c>
    </row>
    <row r="147" spans="1:7" ht="30" customHeight="1" x14ac:dyDescent="0.3">
      <c r="A147" s="46">
        <v>89</v>
      </c>
      <c r="B147" s="47" t="s">
        <v>81</v>
      </c>
      <c r="C147" s="47" t="s">
        <v>327</v>
      </c>
      <c r="D147" s="51" t="s">
        <v>82</v>
      </c>
      <c r="E147" s="56">
        <v>43358</v>
      </c>
      <c r="F147" s="56">
        <v>43393</v>
      </c>
      <c r="G147" s="49">
        <v>906152.90085600002</v>
      </c>
    </row>
    <row r="148" spans="1:7" ht="30" customHeight="1" x14ac:dyDescent="0.3">
      <c r="A148" s="46">
        <v>90</v>
      </c>
      <c r="B148" s="47" t="s">
        <v>81</v>
      </c>
      <c r="C148" s="47" t="s">
        <v>328</v>
      </c>
      <c r="D148" s="51" t="s">
        <v>82</v>
      </c>
      <c r="E148" s="56">
        <v>43169</v>
      </c>
      <c r="F148" s="56">
        <v>43193</v>
      </c>
      <c r="G148" s="49">
        <v>290686.05962071201</v>
      </c>
    </row>
    <row r="149" spans="1:7" ht="30" customHeight="1" x14ac:dyDescent="0.3">
      <c r="A149" s="46">
        <v>91</v>
      </c>
      <c r="B149" s="47" t="s">
        <v>81</v>
      </c>
      <c r="C149" s="47" t="s">
        <v>329</v>
      </c>
      <c r="D149" s="51" t="s">
        <v>82</v>
      </c>
      <c r="E149" s="56">
        <v>43301</v>
      </c>
      <c r="F149" s="56">
        <v>43332</v>
      </c>
      <c r="G149" s="49">
        <v>932683.14068999968</v>
      </c>
    </row>
    <row r="150" spans="1:7" ht="30" customHeight="1" x14ac:dyDescent="0.3">
      <c r="A150" s="46">
        <v>92</v>
      </c>
      <c r="B150" s="47" t="s">
        <v>81</v>
      </c>
      <c r="C150" s="47" t="s">
        <v>330</v>
      </c>
      <c r="D150" s="51" t="s">
        <v>82</v>
      </c>
      <c r="E150" s="56">
        <v>43253</v>
      </c>
      <c r="F150" s="56">
        <v>43193</v>
      </c>
      <c r="G150" s="49">
        <v>430520.59849743987</v>
      </c>
    </row>
    <row r="151" spans="1:7" ht="30" customHeight="1" x14ac:dyDescent="0.3">
      <c r="A151" s="46">
        <v>93</v>
      </c>
      <c r="B151" s="47" t="s">
        <v>81</v>
      </c>
      <c r="C151" s="47" t="s">
        <v>331</v>
      </c>
      <c r="D151" s="51" t="s">
        <v>82</v>
      </c>
      <c r="E151" s="56">
        <v>43194</v>
      </c>
      <c r="F151" s="56">
        <v>43273</v>
      </c>
      <c r="G151" s="49">
        <v>830217.33646256512</v>
      </c>
    </row>
    <row r="152" spans="1:7" ht="30" customHeight="1" x14ac:dyDescent="0.3">
      <c r="A152" s="46">
        <v>94</v>
      </c>
      <c r="B152" s="47" t="s">
        <v>81</v>
      </c>
      <c r="C152" s="47" t="s">
        <v>332</v>
      </c>
      <c r="D152" s="51" t="s">
        <v>82</v>
      </c>
      <c r="E152" s="56">
        <v>43282</v>
      </c>
      <c r="F152" s="56">
        <v>43332</v>
      </c>
      <c r="G152" s="49">
        <v>746733.70246202976</v>
      </c>
    </row>
    <row r="153" spans="1:7" ht="30" customHeight="1" x14ac:dyDescent="0.3">
      <c r="A153" s="46">
        <v>95</v>
      </c>
      <c r="B153" s="47" t="s">
        <v>81</v>
      </c>
      <c r="C153" s="47" t="s">
        <v>333</v>
      </c>
      <c r="D153" s="51" t="s">
        <v>82</v>
      </c>
      <c r="E153" s="56">
        <v>43170</v>
      </c>
      <c r="F153" s="56">
        <v>43193</v>
      </c>
      <c r="G153" s="49">
        <v>1322673.2198751159</v>
      </c>
    </row>
    <row r="154" spans="1:7" ht="30" customHeight="1" x14ac:dyDescent="0.3">
      <c r="A154" s="46">
        <v>96</v>
      </c>
      <c r="B154" s="47" t="s">
        <v>81</v>
      </c>
      <c r="C154" s="47" t="s">
        <v>334</v>
      </c>
      <c r="D154" s="51" t="s">
        <v>82</v>
      </c>
      <c r="E154" s="56">
        <v>43393</v>
      </c>
      <c r="F154" s="56">
        <v>43400</v>
      </c>
      <c r="G154" s="49">
        <v>51360.267191505111</v>
      </c>
    </row>
    <row r="155" spans="1:7" ht="30" customHeight="1" x14ac:dyDescent="0.3">
      <c r="A155" s="46">
        <v>97</v>
      </c>
      <c r="B155" s="47" t="s">
        <v>81</v>
      </c>
      <c r="C155" s="47" t="s">
        <v>335</v>
      </c>
      <c r="D155" s="51" t="s">
        <v>82</v>
      </c>
      <c r="E155" s="56">
        <v>43174</v>
      </c>
      <c r="F155" s="56">
        <v>43193</v>
      </c>
      <c r="G155" s="49">
        <v>658211.74073719746</v>
      </c>
    </row>
    <row r="156" spans="1:7" ht="30" customHeight="1" x14ac:dyDescent="0.3">
      <c r="A156" s="46">
        <v>98</v>
      </c>
      <c r="B156" s="47" t="s">
        <v>81</v>
      </c>
      <c r="C156" s="47" t="s">
        <v>336</v>
      </c>
      <c r="D156" s="51" t="s">
        <v>82</v>
      </c>
      <c r="E156" s="56">
        <v>42309</v>
      </c>
      <c r="F156" s="56">
        <v>43410</v>
      </c>
      <c r="G156" s="49">
        <v>8622.806700000001</v>
      </c>
    </row>
    <row r="157" spans="1:7" ht="56.25" x14ac:dyDescent="0.3">
      <c r="A157" s="46">
        <v>1</v>
      </c>
      <c r="B157" s="36" t="s">
        <v>84</v>
      </c>
      <c r="C157" s="57" t="s">
        <v>339</v>
      </c>
      <c r="D157" s="58" t="s">
        <v>83</v>
      </c>
      <c r="E157" s="39">
        <v>41730</v>
      </c>
      <c r="F157" s="39">
        <v>43405</v>
      </c>
      <c r="G157" s="49">
        <v>87000000</v>
      </c>
    </row>
    <row r="158" spans="1:7" ht="56.25" x14ac:dyDescent="0.3">
      <c r="A158" s="46">
        <v>2</v>
      </c>
      <c r="B158" s="36" t="s">
        <v>84</v>
      </c>
      <c r="C158" s="57" t="s">
        <v>340</v>
      </c>
      <c r="D158" s="58" t="s">
        <v>83</v>
      </c>
      <c r="E158" s="39">
        <v>41730</v>
      </c>
      <c r="F158" s="39">
        <v>43405</v>
      </c>
      <c r="G158" s="49">
        <v>64000000</v>
      </c>
    </row>
    <row r="159" spans="1:7" ht="56.25" x14ac:dyDescent="0.3">
      <c r="A159" s="46">
        <v>3</v>
      </c>
      <c r="B159" s="36" t="s">
        <v>84</v>
      </c>
      <c r="C159" s="57" t="s">
        <v>341</v>
      </c>
      <c r="D159" s="58" t="s">
        <v>83</v>
      </c>
      <c r="E159" s="39">
        <v>41730</v>
      </c>
      <c r="F159" s="39">
        <v>43405</v>
      </c>
      <c r="G159" s="49">
        <v>46000000</v>
      </c>
    </row>
    <row r="160" spans="1:7" ht="56.25" x14ac:dyDescent="0.3">
      <c r="A160" s="46">
        <v>4</v>
      </c>
      <c r="B160" s="36" t="s">
        <v>84</v>
      </c>
      <c r="C160" s="57" t="s">
        <v>342</v>
      </c>
      <c r="D160" s="58" t="s">
        <v>83</v>
      </c>
      <c r="E160" s="39">
        <v>41730</v>
      </c>
      <c r="F160" s="39">
        <v>43405</v>
      </c>
      <c r="G160" s="49">
        <v>15000000</v>
      </c>
    </row>
    <row r="161" spans="1:7" ht="56.25" x14ac:dyDescent="0.3">
      <c r="A161" s="46">
        <v>5</v>
      </c>
      <c r="B161" s="36" t="s">
        <v>84</v>
      </c>
      <c r="C161" s="57" t="s">
        <v>343</v>
      </c>
      <c r="D161" s="58" t="s">
        <v>83</v>
      </c>
      <c r="E161" s="39">
        <v>41730</v>
      </c>
      <c r="F161" s="39">
        <v>43405</v>
      </c>
      <c r="G161" s="49">
        <v>101000000</v>
      </c>
    </row>
    <row r="162" spans="1:7" ht="56.25" x14ac:dyDescent="0.3">
      <c r="A162" s="46">
        <v>6</v>
      </c>
      <c r="B162" s="36" t="s">
        <v>84</v>
      </c>
      <c r="C162" s="57" t="s">
        <v>344</v>
      </c>
      <c r="D162" s="58" t="s">
        <v>83</v>
      </c>
      <c r="E162" s="39">
        <v>41730</v>
      </c>
      <c r="F162" s="39">
        <v>43405</v>
      </c>
      <c r="G162" s="49">
        <v>55203000</v>
      </c>
    </row>
    <row r="163" spans="1:7" ht="63" x14ac:dyDescent="0.3">
      <c r="A163" s="46">
        <v>7</v>
      </c>
      <c r="B163" s="36" t="s">
        <v>84</v>
      </c>
      <c r="C163" s="57" t="s">
        <v>345</v>
      </c>
      <c r="D163" s="58" t="s">
        <v>83</v>
      </c>
      <c r="E163" s="39">
        <v>41900</v>
      </c>
      <c r="F163" s="39">
        <v>43399</v>
      </c>
      <c r="G163" s="49">
        <v>365000000</v>
      </c>
    </row>
    <row r="164" spans="1:7" ht="37.5" x14ac:dyDescent="0.3">
      <c r="A164" s="46">
        <v>8</v>
      </c>
      <c r="B164" s="36" t="s">
        <v>84</v>
      </c>
      <c r="C164" s="57" t="s">
        <v>85</v>
      </c>
      <c r="D164" s="58" t="s">
        <v>35</v>
      </c>
      <c r="E164" s="39" t="s">
        <v>86</v>
      </c>
      <c r="F164" s="39">
        <v>43115</v>
      </c>
      <c r="G164" s="49">
        <v>30532588.100000001</v>
      </c>
    </row>
    <row r="165" spans="1:7" ht="56.25" x14ac:dyDescent="0.3">
      <c r="A165" s="46">
        <v>9</v>
      </c>
      <c r="B165" s="36" t="s">
        <v>84</v>
      </c>
      <c r="C165" s="57" t="s">
        <v>346</v>
      </c>
      <c r="D165" s="67" t="s">
        <v>387</v>
      </c>
      <c r="E165" s="39" t="s">
        <v>347</v>
      </c>
      <c r="F165" s="39" t="s">
        <v>348</v>
      </c>
      <c r="G165" s="49">
        <v>1698452.35</v>
      </c>
    </row>
    <row r="166" spans="1:7" ht="56.25" x14ac:dyDescent="0.3">
      <c r="A166" s="46">
        <v>10</v>
      </c>
      <c r="B166" s="36" t="s">
        <v>84</v>
      </c>
      <c r="C166" s="57" t="s">
        <v>87</v>
      </c>
      <c r="D166" s="58" t="s">
        <v>83</v>
      </c>
      <c r="E166" s="39">
        <v>42284</v>
      </c>
      <c r="F166" s="39">
        <v>42502</v>
      </c>
      <c r="G166" s="49">
        <v>1417568</v>
      </c>
    </row>
    <row r="167" spans="1:7" ht="56.25" x14ac:dyDescent="0.3">
      <c r="A167" s="46">
        <v>11</v>
      </c>
      <c r="B167" s="36" t="s">
        <v>84</v>
      </c>
      <c r="C167" s="57" t="s">
        <v>88</v>
      </c>
      <c r="D167" s="67" t="s">
        <v>387</v>
      </c>
      <c r="E167" s="39">
        <v>42289</v>
      </c>
      <c r="F167" s="39">
        <v>42873</v>
      </c>
      <c r="G167" s="49">
        <v>5392678</v>
      </c>
    </row>
    <row r="168" spans="1:7" ht="56.25" x14ac:dyDescent="0.3">
      <c r="A168" s="46">
        <v>12</v>
      </c>
      <c r="B168" s="36" t="s">
        <v>84</v>
      </c>
      <c r="C168" s="57" t="s">
        <v>89</v>
      </c>
      <c r="D168" s="58" t="s">
        <v>83</v>
      </c>
      <c r="E168" s="39">
        <v>42310</v>
      </c>
      <c r="F168" s="39">
        <v>42641</v>
      </c>
      <c r="G168" s="49">
        <v>834636.38</v>
      </c>
    </row>
    <row r="169" spans="1:7" ht="56.25" x14ac:dyDescent="0.3">
      <c r="A169" s="46">
        <v>13</v>
      </c>
      <c r="B169" s="36" t="s">
        <v>84</v>
      </c>
      <c r="C169" s="57" t="s">
        <v>90</v>
      </c>
      <c r="D169" s="67" t="s">
        <v>387</v>
      </c>
      <c r="E169" s="39">
        <v>42352</v>
      </c>
      <c r="F169" s="39">
        <v>42441</v>
      </c>
      <c r="G169" s="49">
        <v>538978.9</v>
      </c>
    </row>
    <row r="170" spans="1:7" ht="56.25" x14ac:dyDescent="0.3">
      <c r="A170" s="46">
        <v>14</v>
      </c>
      <c r="B170" s="36" t="s">
        <v>84</v>
      </c>
      <c r="C170" s="57" t="s">
        <v>349</v>
      </c>
      <c r="D170" s="58" t="s">
        <v>83</v>
      </c>
      <c r="E170" s="39">
        <v>42370</v>
      </c>
      <c r="F170" s="39">
        <v>42735</v>
      </c>
      <c r="G170" s="49">
        <v>1076000</v>
      </c>
    </row>
    <row r="171" spans="1:7" ht="56.25" x14ac:dyDescent="0.3">
      <c r="A171" s="46">
        <v>15</v>
      </c>
      <c r="B171" s="36" t="s">
        <v>84</v>
      </c>
      <c r="C171" s="57" t="s">
        <v>350</v>
      </c>
      <c r="D171" s="67" t="s">
        <v>387</v>
      </c>
      <c r="E171" s="39">
        <v>42370</v>
      </c>
      <c r="F171" s="39">
        <v>42735</v>
      </c>
      <c r="G171" s="49">
        <v>150000</v>
      </c>
    </row>
    <row r="172" spans="1:7" ht="56.25" x14ac:dyDescent="0.3">
      <c r="A172" s="46">
        <v>16</v>
      </c>
      <c r="B172" s="36" t="s">
        <v>84</v>
      </c>
      <c r="C172" s="57" t="s">
        <v>91</v>
      </c>
      <c r="D172" s="58" t="s">
        <v>83</v>
      </c>
      <c r="E172" s="39">
        <v>42391</v>
      </c>
      <c r="F172" s="39">
        <v>42590</v>
      </c>
      <c r="G172" s="49">
        <v>720761</v>
      </c>
    </row>
    <row r="173" spans="1:7" ht="56.25" x14ac:dyDescent="0.3">
      <c r="A173" s="46">
        <v>17</v>
      </c>
      <c r="B173" s="36" t="s">
        <v>84</v>
      </c>
      <c r="C173" s="57" t="s">
        <v>351</v>
      </c>
      <c r="D173" s="58" t="s">
        <v>83</v>
      </c>
      <c r="E173" s="39" t="s">
        <v>352</v>
      </c>
      <c r="F173" s="39" t="s">
        <v>353</v>
      </c>
      <c r="G173" s="49">
        <v>383500</v>
      </c>
    </row>
    <row r="174" spans="1:7" ht="56.25" x14ac:dyDescent="0.3">
      <c r="A174" s="46">
        <v>18</v>
      </c>
      <c r="B174" s="36" t="s">
        <v>84</v>
      </c>
      <c r="C174" s="57" t="s">
        <v>354</v>
      </c>
      <c r="D174" s="58" t="s">
        <v>83</v>
      </c>
      <c r="E174" s="39" t="s">
        <v>355</v>
      </c>
      <c r="F174" s="39" t="s">
        <v>356</v>
      </c>
      <c r="G174" s="49">
        <v>195733.47</v>
      </c>
    </row>
    <row r="175" spans="1:7" ht="56.25" x14ac:dyDescent="0.3">
      <c r="A175" s="46">
        <v>19</v>
      </c>
      <c r="B175" s="36" t="s">
        <v>84</v>
      </c>
      <c r="C175" s="57" t="s">
        <v>127</v>
      </c>
      <c r="D175" s="58" t="s">
        <v>83</v>
      </c>
      <c r="E175" s="39" t="s">
        <v>128</v>
      </c>
      <c r="F175" s="39" t="s">
        <v>129</v>
      </c>
      <c r="G175" s="49">
        <v>350000</v>
      </c>
    </row>
    <row r="176" spans="1:7" ht="56.25" x14ac:dyDescent="0.3">
      <c r="A176" s="46">
        <v>20</v>
      </c>
      <c r="B176" s="36" t="s">
        <v>84</v>
      </c>
      <c r="C176" s="57" t="s">
        <v>92</v>
      </c>
      <c r="D176" s="58" t="s">
        <v>83</v>
      </c>
      <c r="E176" s="39">
        <v>42458</v>
      </c>
      <c r="F176" s="39">
        <v>42776</v>
      </c>
      <c r="G176" s="49">
        <v>201886</v>
      </c>
    </row>
    <row r="177" spans="1:7" ht="56.25" x14ac:dyDescent="0.3">
      <c r="A177" s="46">
        <v>21</v>
      </c>
      <c r="B177" s="36" t="s">
        <v>84</v>
      </c>
      <c r="C177" s="57" t="s">
        <v>93</v>
      </c>
      <c r="D177" s="58" t="s">
        <v>83</v>
      </c>
      <c r="E177" s="39">
        <v>42458</v>
      </c>
      <c r="F177" s="39">
        <v>42747</v>
      </c>
      <c r="G177" s="49">
        <v>1079429.68</v>
      </c>
    </row>
    <row r="178" spans="1:7" ht="56.25" x14ac:dyDescent="0.3">
      <c r="A178" s="46">
        <v>22</v>
      </c>
      <c r="B178" s="36" t="s">
        <v>84</v>
      </c>
      <c r="C178" s="57" t="s">
        <v>357</v>
      </c>
      <c r="D178" s="58" t="s">
        <v>83</v>
      </c>
      <c r="E178" s="39" t="s">
        <v>358</v>
      </c>
      <c r="F178" s="39" t="s">
        <v>359</v>
      </c>
      <c r="G178" s="49">
        <v>874556.24</v>
      </c>
    </row>
    <row r="179" spans="1:7" ht="56.25" x14ac:dyDescent="0.3">
      <c r="A179" s="46">
        <v>23</v>
      </c>
      <c r="B179" s="36" t="s">
        <v>84</v>
      </c>
      <c r="C179" s="57" t="s">
        <v>94</v>
      </c>
      <c r="D179" s="58" t="s">
        <v>83</v>
      </c>
      <c r="E179" s="39">
        <v>42492</v>
      </c>
      <c r="F179" s="39">
        <v>43018</v>
      </c>
      <c r="G179" s="49">
        <v>1175290</v>
      </c>
    </row>
    <row r="180" spans="1:7" ht="56.25" x14ac:dyDescent="0.3">
      <c r="A180" s="46">
        <v>24</v>
      </c>
      <c r="B180" s="36" t="s">
        <v>84</v>
      </c>
      <c r="C180" s="57" t="s">
        <v>95</v>
      </c>
      <c r="D180" s="58" t="s">
        <v>83</v>
      </c>
      <c r="E180" s="39">
        <v>42495</v>
      </c>
      <c r="F180" s="39">
        <v>42527</v>
      </c>
      <c r="G180" s="49">
        <v>244969</v>
      </c>
    </row>
    <row r="181" spans="1:7" ht="56.25" x14ac:dyDescent="0.3">
      <c r="A181" s="46">
        <v>25</v>
      </c>
      <c r="B181" s="36" t="s">
        <v>84</v>
      </c>
      <c r="C181" s="57" t="s">
        <v>360</v>
      </c>
      <c r="D181" s="58" t="s">
        <v>83</v>
      </c>
      <c r="E181" s="39">
        <v>42510</v>
      </c>
      <c r="F181" s="39">
        <v>42726</v>
      </c>
      <c r="G181" s="49">
        <v>2721670</v>
      </c>
    </row>
    <row r="182" spans="1:7" ht="37.5" x14ac:dyDescent="0.3">
      <c r="A182" s="46">
        <v>26</v>
      </c>
      <c r="B182" s="36" t="s">
        <v>84</v>
      </c>
      <c r="C182" s="57" t="s">
        <v>96</v>
      </c>
      <c r="D182" s="58" t="s">
        <v>35</v>
      </c>
      <c r="E182" s="39">
        <v>42542</v>
      </c>
      <c r="F182" s="39">
        <v>42748</v>
      </c>
      <c r="G182" s="49">
        <v>139873.76</v>
      </c>
    </row>
    <row r="183" spans="1:7" ht="37.5" x14ac:dyDescent="0.3">
      <c r="A183" s="46">
        <v>27</v>
      </c>
      <c r="B183" s="36" t="s">
        <v>84</v>
      </c>
      <c r="C183" s="57" t="s">
        <v>132</v>
      </c>
      <c r="D183" s="58" t="s">
        <v>35</v>
      </c>
      <c r="E183" s="39" t="s">
        <v>361</v>
      </c>
      <c r="F183" s="39" t="s">
        <v>362</v>
      </c>
      <c r="G183" s="49">
        <v>650000</v>
      </c>
    </row>
    <row r="184" spans="1:7" x14ac:dyDescent="0.3">
      <c r="A184" s="46">
        <v>28</v>
      </c>
      <c r="B184" s="36" t="s">
        <v>84</v>
      </c>
      <c r="C184" s="57" t="s">
        <v>97</v>
      </c>
      <c r="D184" s="58" t="s">
        <v>13</v>
      </c>
      <c r="E184" s="39">
        <v>42551</v>
      </c>
      <c r="F184" s="39">
        <v>43000</v>
      </c>
      <c r="G184" s="49">
        <v>2746249</v>
      </c>
    </row>
    <row r="185" spans="1:7" ht="56.25" x14ac:dyDescent="0.3">
      <c r="A185" s="46">
        <v>29</v>
      </c>
      <c r="B185" s="36" t="s">
        <v>84</v>
      </c>
      <c r="C185" s="57" t="s">
        <v>98</v>
      </c>
      <c r="D185" s="58" t="s">
        <v>83</v>
      </c>
      <c r="E185" s="39">
        <v>42576</v>
      </c>
      <c r="F185" s="39">
        <v>42725</v>
      </c>
      <c r="G185" s="49">
        <v>734126</v>
      </c>
    </row>
    <row r="186" spans="1:7" ht="56.25" x14ac:dyDescent="0.3">
      <c r="A186" s="46">
        <v>30</v>
      </c>
      <c r="B186" s="36" t="s">
        <v>84</v>
      </c>
      <c r="C186" s="57" t="s">
        <v>99</v>
      </c>
      <c r="D186" s="58" t="s">
        <v>83</v>
      </c>
      <c r="E186" s="39">
        <v>42583</v>
      </c>
      <c r="F186" s="39">
        <v>42801</v>
      </c>
      <c r="G186" s="49">
        <v>2162442</v>
      </c>
    </row>
    <row r="187" spans="1:7" ht="56.25" x14ac:dyDescent="0.3">
      <c r="A187" s="46">
        <v>31</v>
      </c>
      <c r="B187" s="36" t="s">
        <v>84</v>
      </c>
      <c r="C187" s="57" t="s">
        <v>100</v>
      </c>
      <c r="D187" s="58" t="s">
        <v>83</v>
      </c>
      <c r="E187" s="39">
        <v>42587</v>
      </c>
      <c r="F187" s="39">
        <v>42830</v>
      </c>
      <c r="G187" s="49">
        <v>647501.03</v>
      </c>
    </row>
    <row r="188" spans="1:7" ht="56.25" x14ac:dyDescent="0.3">
      <c r="A188" s="46">
        <v>32</v>
      </c>
      <c r="B188" s="36" t="s">
        <v>84</v>
      </c>
      <c r="C188" s="57" t="s">
        <v>101</v>
      </c>
      <c r="D188" s="58" t="s">
        <v>83</v>
      </c>
      <c r="E188" s="39">
        <v>42590</v>
      </c>
      <c r="F188" s="39">
        <v>42564</v>
      </c>
      <c r="G188" s="49">
        <v>78067</v>
      </c>
    </row>
    <row r="189" spans="1:7" ht="56.25" x14ac:dyDescent="0.3">
      <c r="A189" s="46">
        <v>33</v>
      </c>
      <c r="B189" s="36" t="s">
        <v>84</v>
      </c>
      <c r="C189" s="57" t="s">
        <v>102</v>
      </c>
      <c r="D189" s="58" t="s">
        <v>83</v>
      </c>
      <c r="E189" s="39">
        <v>42594</v>
      </c>
      <c r="F189" s="39">
        <v>42830</v>
      </c>
      <c r="G189" s="49">
        <v>315000</v>
      </c>
    </row>
    <row r="190" spans="1:7" ht="56.25" x14ac:dyDescent="0.3">
      <c r="A190" s="46">
        <v>34</v>
      </c>
      <c r="B190" s="36" t="s">
        <v>84</v>
      </c>
      <c r="C190" s="57" t="s">
        <v>103</v>
      </c>
      <c r="D190" s="67" t="s">
        <v>387</v>
      </c>
      <c r="E190" s="39">
        <v>42643</v>
      </c>
      <c r="F190" s="39">
        <v>42838</v>
      </c>
      <c r="G190" s="49">
        <v>329937.72000000003</v>
      </c>
    </row>
    <row r="191" spans="1:7" ht="56.25" x14ac:dyDescent="0.3">
      <c r="A191" s="46">
        <v>35</v>
      </c>
      <c r="B191" s="36" t="s">
        <v>84</v>
      </c>
      <c r="C191" s="57" t="s">
        <v>105</v>
      </c>
      <c r="D191" s="58" t="s">
        <v>83</v>
      </c>
      <c r="E191" s="39">
        <v>42705</v>
      </c>
      <c r="F191" s="39">
        <v>42727</v>
      </c>
      <c r="G191" s="49">
        <v>187283.20000000001</v>
      </c>
    </row>
    <row r="192" spans="1:7" ht="56.25" x14ac:dyDescent="0.3">
      <c r="A192" s="46">
        <v>36</v>
      </c>
      <c r="B192" s="36" t="s">
        <v>84</v>
      </c>
      <c r="C192" s="57" t="s">
        <v>104</v>
      </c>
      <c r="D192" s="67" t="s">
        <v>387</v>
      </c>
      <c r="E192" s="39">
        <v>42726</v>
      </c>
      <c r="F192" s="39">
        <v>43005</v>
      </c>
      <c r="G192" s="49">
        <v>4437512</v>
      </c>
    </row>
    <row r="193" spans="1:7" ht="56.25" x14ac:dyDescent="0.3">
      <c r="A193" s="46">
        <v>37</v>
      </c>
      <c r="B193" s="36" t="s">
        <v>84</v>
      </c>
      <c r="C193" s="57" t="s">
        <v>106</v>
      </c>
      <c r="D193" s="58" t="s">
        <v>83</v>
      </c>
      <c r="E193" s="39" t="s">
        <v>363</v>
      </c>
      <c r="F193" s="39" t="s">
        <v>364</v>
      </c>
      <c r="G193" s="49">
        <v>8525683</v>
      </c>
    </row>
    <row r="194" spans="1:7" ht="56.25" x14ac:dyDescent="0.3">
      <c r="A194" s="46">
        <v>38</v>
      </c>
      <c r="B194" s="36" t="s">
        <v>84</v>
      </c>
      <c r="C194" s="57" t="s">
        <v>365</v>
      </c>
      <c r="D194" s="58" t="s">
        <v>83</v>
      </c>
      <c r="E194" s="39">
        <v>42751</v>
      </c>
      <c r="F194" s="39">
        <v>43097</v>
      </c>
      <c r="G194" s="49">
        <v>12782604.58</v>
      </c>
    </row>
    <row r="195" spans="1:7" ht="56.25" x14ac:dyDescent="0.3">
      <c r="A195" s="46">
        <v>39</v>
      </c>
      <c r="B195" s="36" t="s">
        <v>84</v>
      </c>
      <c r="C195" s="57" t="s">
        <v>109</v>
      </c>
      <c r="D195" s="58" t="s">
        <v>83</v>
      </c>
      <c r="E195" s="39" t="s">
        <v>110</v>
      </c>
      <c r="F195" s="39" t="s">
        <v>111</v>
      </c>
      <c r="G195" s="49">
        <v>140000</v>
      </c>
    </row>
    <row r="196" spans="1:7" ht="37.5" x14ac:dyDescent="0.3">
      <c r="A196" s="46">
        <v>40</v>
      </c>
      <c r="B196" s="36" t="s">
        <v>84</v>
      </c>
      <c r="C196" s="57" t="s">
        <v>107</v>
      </c>
      <c r="D196" s="58" t="s">
        <v>35</v>
      </c>
      <c r="E196" s="39">
        <v>42817</v>
      </c>
      <c r="F196" s="39">
        <v>42942</v>
      </c>
      <c r="G196" s="49">
        <v>94500</v>
      </c>
    </row>
    <row r="197" spans="1:7" ht="56.25" x14ac:dyDescent="0.3">
      <c r="A197" s="46">
        <v>41</v>
      </c>
      <c r="B197" s="36" t="s">
        <v>84</v>
      </c>
      <c r="C197" s="57" t="s">
        <v>366</v>
      </c>
      <c r="D197" s="58" t="s">
        <v>83</v>
      </c>
      <c r="E197" s="39">
        <v>42818</v>
      </c>
      <c r="F197" s="39">
        <v>42846</v>
      </c>
      <c r="G197" s="49">
        <v>747965.8</v>
      </c>
    </row>
    <row r="198" spans="1:7" ht="56.25" x14ac:dyDescent="0.3">
      <c r="A198" s="46">
        <v>42</v>
      </c>
      <c r="B198" s="36" t="s">
        <v>84</v>
      </c>
      <c r="C198" s="57" t="s">
        <v>108</v>
      </c>
      <c r="D198" s="58" t="s">
        <v>83</v>
      </c>
      <c r="E198" s="39">
        <v>42821</v>
      </c>
      <c r="F198" s="39">
        <v>42930</v>
      </c>
      <c r="G198" s="49">
        <v>435537.39</v>
      </c>
    </row>
    <row r="199" spans="1:7" ht="56.25" x14ac:dyDescent="0.3">
      <c r="A199" s="46">
        <v>43</v>
      </c>
      <c r="B199" s="36" t="s">
        <v>84</v>
      </c>
      <c r="C199" s="57" t="s">
        <v>367</v>
      </c>
      <c r="D199" s="58" t="s">
        <v>83</v>
      </c>
      <c r="E199" s="39">
        <v>42821</v>
      </c>
      <c r="F199" s="39">
        <v>42910</v>
      </c>
      <c r="G199" s="49">
        <v>365113.05</v>
      </c>
    </row>
    <row r="200" spans="1:7" ht="37.5" x14ac:dyDescent="0.3">
      <c r="A200" s="46">
        <v>44</v>
      </c>
      <c r="B200" s="36" t="s">
        <v>84</v>
      </c>
      <c r="C200" s="57" t="s">
        <v>112</v>
      </c>
      <c r="D200" s="58" t="s">
        <v>35</v>
      </c>
      <c r="E200" s="39">
        <v>42826</v>
      </c>
      <c r="F200" s="39">
        <v>42917</v>
      </c>
      <c r="G200" s="49">
        <v>364850</v>
      </c>
    </row>
    <row r="201" spans="1:7" ht="56.25" x14ac:dyDescent="0.3">
      <c r="A201" s="46">
        <v>45</v>
      </c>
      <c r="B201" s="36" t="s">
        <v>84</v>
      </c>
      <c r="C201" s="57" t="s">
        <v>113</v>
      </c>
      <c r="D201" s="58" t="s">
        <v>83</v>
      </c>
      <c r="E201" s="39">
        <v>42831</v>
      </c>
      <c r="F201" s="39">
        <v>42904</v>
      </c>
      <c r="G201" s="49">
        <v>635000</v>
      </c>
    </row>
    <row r="202" spans="1:7" ht="56.25" x14ac:dyDescent="0.3">
      <c r="A202" s="46">
        <v>46</v>
      </c>
      <c r="B202" s="36" t="s">
        <v>84</v>
      </c>
      <c r="C202" s="57" t="s">
        <v>114</v>
      </c>
      <c r="D202" s="58" t="s">
        <v>83</v>
      </c>
      <c r="E202" s="39">
        <v>42839</v>
      </c>
      <c r="F202" s="39">
        <v>42898</v>
      </c>
      <c r="G202" s="49">
        <v>180000</v>
      </c>
    </row>
    <row r="203" spans="1:7" ht="56.25" x14ac:dyDescent="0.3">
      <c r="A203" s="46">
        <v>47</v>
      </c>
      <c r="B203" s="36" t="s">
        <v>84</v>
      </c>
      <c r="C203" s="57" t="s">
        <v>115</v>
      </c>
      <c r="D203" s="58" t="s">
        <v>83</v>
      </c>
      <c r="E203" s="39">
        <v>42844</v>
      </c>
      <c r="F203" s="39">
        <v>42869</v>
      </c>
      <c r="G203" s="49">
        <v>352500</v>
      </c>
    </row>
    <row r="204" spans="1:7" ht="56.25" x14ac:dyDescent="0.3">
      <c r="A204" s="46">
        <v>48</v>
      </c>
      <c r="B204" s="36" t="s">
        <v>84</v>
      </c>
      <c r="C204" s="57" t="s">
        <v>368</v>
      </c>
      <c r="D204" s="58" t="s">
        <v>83</v>
      </c>
      <c r="E204" s="39">
        <v>42851</v>
      </c>
      <c r="F204" s="39">
        <v>42899</v>
      </c>
      <c r="G204" s="49">
        <v>198567.73</v>
      </c>
    </row>
    <row r="205" spans="1:7" ht="56.25" x14ac:dyDescent="0.3">
      <c r="A205" s="46">
        <v>49</v>
      </c>
      <c r="B205" s="36" t="s">
        <v>84</v>
      </c>
      <c r="C205" s="57" t="s">
        <v>116</v>
      </c>
      <c r="D205" s="58" t="s">
        <v>83</v>
      </c>
      <c r="E205" s="39">
        <v>42857</v>
      </c>
      <c r="F205" s="39">
        <v>43036</v>
      </c>
      <c r="G205" s="49">
        <v>1062000</v>
      </c>
    </row>
    <row r="206" spans="1:7" ht="56.25" x14ac:dyDescent="0.3">
      <c r="A206" s="46">
        <v>50</v>
      </c>
      <c r="B206" s="36" t="s">
        <v>84</v>
      </c>
      <c r="C206" s="57" t="s">
        <v>117</v>
      </c>
      <c r="D206" s="58" t="s">
        <v>83</v>
      </c>
      <c r="E206" s="39">
        <v>42863</v>
      </c>
      <c r="F206" s="39">
        <v>42900</v>
      </c>
      <c r="G206" s="49">
        <v>52900</v>
      </c>
    </row>
    <row r="207" spans="1:7" ht="56.25" x14ac:dyDescent="0.3">
      <c r="A207" s="46">
        <v>51</v>
      </c>
      <c r="B207" s="36" t="s">
        <v>84</v>
      </c>
      <c r="C207" s="57" t="s">
        <v>118</v>
      </c>
      <c r="D207" s="58" t="s">
        <v>83</v>
      </c>
      <c r="E207" s="39">
        <v>42864</v>
      </c>
      <c r="F207" s="39">
        <v>43023</v>
      </c>
      <c r="G207" s="49">
        <v>186982.28</v>
      </c>
    </row>
    <row r="208" spans="1:7" ht="56.25" x14ac:dyDescent="0.3">
      <c r="A208" s="46">
        <v>52</v>
      </c>
      <c r="B208" s="36" t="s">
        <v>84</v>
      </c>
      <c r="C208" s="57" t="s">
        <v>119</v>
      </c>
      <c r="D208" s="58" t="s">
        <v>83</v>
      </c>
      <c r="E208" s="39">
        <v>42865</v>
      </c>
      <c r="F208" s="39">
        <v>42989</v>
      </c>
      <c r="G208" s="49">
        <v>1406864</v>
      </c>
    </row>
    <row r="209" spans="1:7" ht="56.25" x14ac:dyDescent="0.3">
      <c r="A209" s="46">
        <v>53</v>
      </c>
      <c r="B209" s="36" t="s">
        <v>84</v>
      </c>
      <c r="C209" s="57" t="s">
        <v>120</v>
      </c>
      <c r="D209" s="58" t="s">
        <v>83</v>
      </c>
      <c r="E209" s="39">
        <v>42867</v>
      </c>
      <c r="F209" s="39">
        <v>42947</v>
      </c>
      <c r="G209" s="49">
        <v>224000</v>
      </c>
    </row>
    <row r="210" spans="1:7" ht="56.25" x14ac:dyDescent="0.3">
      <c r="A210" s="46">
        <v>54</v>
      </c>
      <c r="B210" s="36" t="s">
        <v>84</v>
      </c>
      <c r="C210" s="57" t="s">
        <v>121</v>
      </c>
      <c r="D210" s="58" t="s">
        <v>83</v>
      </c>
      <c r="E210" s="39">
        <v>42887</v>
      </c>
      <c r="F210" s="39">
        <v>42962</v>
      </c>
      <c r="G210" s="49">
        <v>228000</v>
      </c>
    </row>
    <row r="211" spans="1:7" ht="56.25" x14ac:dyDescent="0.3">
      <c r="A211" s="46">
        <v>55</v>
      </c>
      <c r="B211" s="36" t="s">
        <v>84</v>
      </c>
      <c r="C211" s="57" t="s">
        <v>122</v>
      </c>
      <c r="D211" s="58" t="s">
        <v>83</v>
      </c>
      <c r="E211" s="39">
        <v>42900</v>
      </c>
      <c r="F211" s="39">
        <v>42989</v>
      </c>
      <c r="G211" s="49">
        <v>335372.33999999997</v>
      </c>
    </row>
    <row r="212" spans="1:7" ht="56.25" x14ac:dyDescent="0.3">
      <c r="A212" s="46">
        <v>56</v>
      </c>
      <c r="B212" s="36" t="s">
        <v>84</v>
      </c>
      <c r="C212" s="57" t="s">
        <v>123</v>
      </c>
      <c r="D212" s="58" t="s">
        <v>83</v>
      </c>
      <c r="E212" s="39">
        <v>42900</v>
      </c>
      <c r="F212" s="39">
        <v>43055</v>
      </c>
      <c r="G212" s="49">
        <v>1116976</v>
      </c>
    </row>
    <row r="213" spans="1:7" ht="56.25" x14ac:dyDescent="0.3">
      <c r="A213" s="46">
        <v>57</v>
      </c>
      <c r="B213" s="36" t="s">
        <v>84</v>
      </c>
      <c r="C213" s="57" t="s">
        <v>124</v>
      </c>
      <c r="D213" s="58" t="s">
        <v>83</v>
      </c>
      <c r="E213" s="39">
        <v>42927</v>
      </c>
      <c r="F213" s="39">
        <v>43076</v>
      </c>
      <c r="G213" s="49">
        <v>940904</v>
      </c>
    </row>
    <row r="214" spans="1:7" ht="56.25" x14ac:dyDescent="0.3">
      <c r="A214" s="46">
        <v>58</v>
      </c>
      <c r="B214" s="36" t="s">
        <v>84</v>
      </c>
      <c r="C214" s="57" t="s">
        <v>125</v>
      </c>
      <c r="D214" s="67" t="s">
        <v>387</v>
      </c>
      <c r="E214" s="39">
        <v>42961</v>
      </c>
      <c r="F214" s="39">
        <v>43063</v>
      </c>
      <c r="G214" s="49">
        <v>540047.18000000005</v>
      </c>
    </row>
    <row r="215" spans="1:7" ht="56.25" x14ac:dyDescent="0.3">
      <c r="A215" s="46">
        <v>59</v>
      </c>
      <c r="B215" s="36" t="s">
        <v>84</v>
      </c>
      <c r="C215" s="57" t="s">
        <v>126</v>
      </c>
      <c r="D215" s="58" t="s">
        <v>83</v>
      </c>
      <c r="E215" s="39">
        <v>42989</v>
      </c>
      <c r="F215" s="39">
        <v>43048</v>
      </c>
      <c r="G215" s="49">
        <v>2659167</v>
      </c>
    </row>
    <row r="216" spans="1:7" ht="56.25" x14ac:dyDescent="0.3">
      <c r="A216" s="46">
        <v>60</v>
      </c>
      <c r="B216" s="36" t="s">
        <v>84</v>
      </c>
      <c r="C216" s="57" t="s">
        <v>130</v>
      </c>
      <c r="D216" s="58" t="s">
        <v>83</v>
      </c>
      <c r="E216" s="39">
        <v>43033</v>
      </c>
      <c r="F216" s="39">
        <v>43094</v>
      </c>
      <c r="G216" s="49">
        <v>684400</v>
      </c>
    </row>
    <row r="217" spans="1:7" ht="56.25" x14ac:dyDescent="0.3">
      <c r="A217" s="46">
        <v>61</v>
      </c>
      <c r="B217" s="36" t="s">
        <v>84</v>
      </c>
      <c r="C217" s="57" t="s">
        <v>131</v>
      </c>
      <c r="D217" s="58" t="s">
        <v>83</v>
      </c>
      <c r="E217" s="39">
        <v>42767</v>
      </c>
      <c r="F217" s="39">
        <v>43100</v>
      </c>
      <c r="G217" s="49">
        <v>2070000</v>
      </c>
    </row>
    <row r="218" spans="1:7" ht="37.5" x14ac:dyDescent="0.3">
      <c r="A218" s="46">
        <v>62</v>
      </c>
      <c r="B218" s="36" t="s">
        <v>84</v>
      </c>
      <c r="C218" s="57" t="s">
        <v>369</v>
      </c>
      <c r="D218" s="58" t="s">
        <v>41</v>
      </c>
      <c r="E218" s="39" t="s">
        <v>370</v>
      </c>
      <c r="F218" s="39" t="s">
        <v>371</v>
      </c>
      <c r="G218" s="49">
        <v>901976.48</v>
      </c>
    </row>
    <row r="219" spans="1:7" ht="56.25" x14ac:dyDescent="0.3">
      <c r="A219" s="46">
        <v>63</v>
      </c>
      <c r="B219" s="36" t="s">
        <v>84</v>
      </c>
      <c r="C219" s="57" t="s">
        <v>372</v>
      </c>
      <c r="D219" s="58" t="s">
        <v>83</v>
      </c>
      <c r="E219" s="39">
        <v>42836</v>
      </c>
      <c r="F219" s="39">
        <v>43192</v>
      </c>
      <c r="G219" s="49">
        <v>3793668.4</v>
      </c>
    </row>
    <row r="220" spans="1:7" ht="37.5" x14ac:dyDescent="0.3">
      <c r="A220" s="46">
        <v>64</v>
      </c>
      <c r="B220" s="36" t="s">
        <v>84</v>
      </c>
      <c r="C220" s="57" t="s">
        <v>373</v>
      </c>
      <c r="D220" s="58" t="s">
        <v>35</v>
      </c>
      <c r="E220" s="39">
        <v>43147</v>
      </c>
      <c r="F220" s="39">
        <v>43246</v>
      </c>
      <c r="G220" s="49">
        <v>213985.91</v>
      </c>
    </row>
    <row r="221" spans="1:7" ht="37.5" x14ac:dyDescent="0.3">
      <c r="A221" s="46">
        <v>65</v>
      </c>
      <c r="B221" s="36" t="s">
        <v>84</v>
      </c>
      <c r="C221" s="57" t="s">
        <v>374</v>
      </c>
      <c r="D221" s="58" t="s">
        <v>41</v>
      </c>
      <c r="E221" s="39">
        <v>43228</v>
      </c>
      <c r="F221" s="39">
        <v>43167</v>
      </c>
      <c r="G221" s="49">
        <v>3299163.4</v>
      </c>
    </row>
    <row r="222" spans="1:7" ht="56.25" x14ac:dyDescent="0.3">
      <c r="A222" s="46">
        <v>66</v>
      </c>
      <c r="B222" s="36" t="s">
        <v>84</v>
      </c>
      <c r="C222" s="57" t="s">
        <v>375</v>
      </c>
      <c r="D222" s="58" t="s">
        <v>83</v>
      </c>
      <c r="E222" s="39">
        <v>43276</v>
      </c>
      <c r="F222" s="39">
        <v>43365</v>
      </c>
      <c r="G222" s="49">
        <v>397895.15</v>
      </c>
    </row>
    <row r="223" spans="1:7" ht="56.25" x14ac:dyDescent="0.3">
      <c r="A223" s="46">
        <v>67</v>
      </c>
      <c r="B223" s="36" t="s">
        <v>84</v>
      </c>
      <c r="C223" s="57" t="s">
        <v>376</v>
      </c>
      <c r="D223" s="58" t="s">
        <v>83</v>
      </c>
      <c r="E223" s="39">
        <v>42902</v>
      </c>
      <c r="F223" s="39">
        <v>43301</v>
      </c>
      <c r="G223" s="49">
        <v>12487728.300000001</v>
      </c>
    </row>
    <row r="224" spans="1:7" ht="56.25" x14ac:dyDescent="0.3">
      <c r="A224" s="46">
        <v>68</v>
      </c>
      <c r="B224" s="36" t="s">
        <v>84</v>
      </c>
      <c r="C224" s="57" t="s">
        <v>377</v>
      </c>
      <c r="D224" s="58" t="s">
        <v>83</v>
      </c>
      <c r="E224" s="39">
        <v>42923</v>
      </c>
      <c r="F224" s="39">
        <v>43198</v>
      </c>
      <c r="G224" s="49">
        <v>4390865.1500000004</v>
      </c>
    </row>
    <row r="225" spans="1:7" ht="56.25" x14ac:dyDescent="0.3">
      <c r="A225" s="46">
        <v>69</v>
      </c>
      <c r="B225" s="36" t="s">
        <v>84</v>
      </c>
      <c r="C225" s="57" t="s">
        <v>378</v>
      </c>
      <c r="D225" s="58" t="s">
        <v>83</v>
      </c>
      <c r="E225" s="39">
        <v>42942</v>
      </c>
      <c r="F225" s="39">
        <v>43211</v>
      </c>
      <c r="G225" s="49">
        <v>4144514</v>
      </c>
    </row>
    <row r="226" spans="1:7" ht="56.25" x14ac:dyDescent="0.3">
      <c r="A226" s="46">
        <v>70</v>
      </c>
      <c r="B226" s="36" t="s">
        <v>84</v>
      </c>
      <c r="C226" s="57" t="s">
        <v>379</v>
      </c>
      <c r="D226" s="67" t="s">
        <v>387</v>
      </c>
      <c r="E226" s="39">
        <v>42990</v>
      </c>
      <c r="F226" s="39">
        <v>43266</v>
      </c>
      <c r="G226" s="49">
        <v>6407122.5700000003</v>
      </c>
    </row>
    <row r="227" spans="1:7" ht="56.25" x14ac:dyDescent="0.3">
      <c r="A227" s="46">
        <v>71</v>
      </c>
      <c r="B227" s="36" t="s">
        <v>84</v>
      </c>
      <c r="C227" s="57" t="s">
        <v>380</v>
      </c>
      <c r="D227" s="58" t="s">
        <v>83</v>
      </c>
      <c r="E227" s="39" t="s">
        <v>381</v>
      </c>
      <c r="F227" s="39" t="s">
        <v>382</v>
      </c>
      <c r="G227" s="49">
        <v>4429536.0599999996</v>
      </c>
    </row>
    <row r="228" spans="1:7" ht="56.25" x14ac:dyDescent="0.3">
      <c r="A228" s="46">
        <v>72</v>
      </c>
      <c r="B228" s="36" t="s">
        <v>133</v>
      </c>
      <c r="C228" s="43" t="s">
        <v>134</v>
      </c>
      <c r="D228" s="58" t="s">
        <v>83</v>
      </c>
      <c r="E228" s="53">
        <v>2017</v>
      </c>
      <c r="F228" s="53">
        <v>2017</v>
      </c>
      <c r="G228" s="40">
        <v>200000</v>
      </c>
    </row>
    <row r="229" spans="1:7" ht="56.25" x14ac:dyDescent="0.3">
      <c r="A229" s="46">
        <v>73</v>
      </c>
      <c r="B229" s="36" t="s">
        <v>135</v>
      </c>
      <c r="C229" s="43" t="s">
        <v>136</v>
      </c>
      <c r="D229" s="58" t="s">
        <v>83</v>
      </c>
      <c r="E229" s="53">
        <v>2016</v>
      </c>
      <c r="F229" s="53">
        <v>2016</v>
      </c>
      <c r="G229" s="40">
        <v>330000</v>
      </c>
    </row>
    <row r="230" spans="1:7" ht="56.25" x14ac:dyDescent="0.3">
      <c r="A230" s="46">
        <v>74</v>
      </c>
      <c r="B230" s="36" t="s">
        <v>135</v>
      </c>
      <c r="C230" s="57" t="s">
        <v>137</v>
      </c>
      <c r="D230" s="58" t="s">
        <v>83</v>
      </c>
      <c r="E230" s="53">
        <v>2016</v>
      </c>
      <c r="F230" s="53">
        <v>2017</v>
      </c>
      <c r="G230" s="49">
        <v>4000000</v>
      </c>
    </row>
    <row r="231" spans="1:7" ht="37.5" x14ac:dyDescent="0.3">
      <c r="A231" s="46">
        <v>75</v>
      </c>
      <c r="B231" s="36" t="s">
        <v>135</v>
      </c>
      <c r="C231" s="57" t="s">
        <v>191</v>
      </c>
      <c r="D231" s="58" t="s">
        <v>35</v>
      </c>
      <c r="E231" s="53">
        <v>2017</v>
      </c>
      <c r="F231" s="53">
        <v>2018</v>
      </c>
      <c r="G231" s="49">
        <v>150000</v>
      </c>
    </row>
    <row r="232" spans="1:7" ht="56.25" x14ac:dyDescent="0.3">
      <c r="A232" s="46">
        <v>76</v>
      </c>
      <c r="B232" s="36" t="s">
        <v>135</v>
      </c>
      <c r="C232" s="57" t="s">
        <v>192</v>
      </c>
      <c r="D232" s="58" t="s">
        <v>83</v>
      </c>
      <c r="E232" s="53">
        <v>2018</v>
      </c>
      <c r="F232" s="53">
        <v>2018</v>
      </c>
      <c r="G232" s="49">
        <v>160000</v>
      </c>
    </row>
    <row r="233" spans="1:7" ht="56.25" x14ac:dyDescent="0.3">
      <c r="A233" s="46">
        <v>77</v>
      </c>
      <c r="B233" s="36" t="s">
        <v>138</v>
      </c>
      <c r="C233" s="57" t="s">
        <v>139</v>
      </c>
      <c r="D233" s="58" t="s">
        <v>83</v>
      </c>
      <c r="E233" s="39">
        <v>42417</v>
      </c>
      <c r="F233" s="39">
        <v>42687</v>
      </c>
      <c r="G233" s="49">
        <v>2361549</v>
      </c>
    </row>
    <row r="234" spans="1:7" ht="56.25" x14ac:dyDescent="0.3">
      <c r="A234" s="46">
        <v>78</v>
      </c>
      <c r="B234" s="36" t="s">
        <v>138</v>
      </c>
      <c r="C234" s="57" t="s">
        <v>140</v>
      </c>
      <c r="D234" s="58" t="s">
        <v>83</v>
      </c>
      <c r="E234" s="39">
        <v>42422</v>
      </c>
      <c r="F234" s="39" t="s">
        <v>141</v>
      </c>
      <c r="G234" s="49">
        <v>2943482</v>
      </c>
    </row>
    <row r="235" spans="1:7" ht="56.25" x14ac:dyDescent="0.3">
      <c r="A235" s="46">
        <v>79</v>
      </c>
      <c r="B235" s="36" t="s">
        <v>138</v>
      </c>
      <c r="C235" s="57" t="s">
        <v>142</v>
      </c>
      <c r="D235" s="58" t="s">
        <v>83</v>
      </c>
      <c r="E235" s="39">
        <v>42429</v>
      </c>
      <c r="F235" s="39">
        <v>42859</v>
      </c>
      <c r="G235" s="49">
        <v>1863075</v>
      </c>
    </row>
    <row r="236" spans="1:7" ht="63" x14ac:dyDescent="0.3">
      <c r="A236" s="46">
        <v>80</v>
      </c>
      <c r="B236" s="36" t="s">
        <v>138</v>
      </c>
      <c r="C236" s="57" t="s">
        <v>143</v>
      </c>
      <c r="D236" s="58" t="s">
        <v>83</v>
      </c>
      <c r="E236" s="39">
        <v>42499</v>
      </c>
      <c r="F236" s="39">
        <v>42679</v>
      </c>
      <c r="G236" s="49">
        <v>2834000</v>
      </c>
    </row>
    <row r="237" spans="1:7" ht="56.25" x14ac:dyDescent="0.3">
      <c r="A237" s="46">
        <v>81</v>
      </c>
      <c r="B237" s="36" t="s">
        <v>138</v>
      </c>
      <c r="C237" s="57" t="s">
        <v>144</v>
      </c>
      <c r="D237" s="58" t="s">
        <v>83</v>
      </c>
      <c r="E237" s="39">
        <v>42514</v>
      </c>
      <c r="F237" s="39">
        <v>42826</v>
      </c>
      <c r="G237" s="49">
        <v>4643636</v>
      </c>
    </row>
    <row r="238" spans="1:7" ht="56.25" x14ac:dyDescent="0.3">
      <c r="A238" s="46">
        <v>82</v>
      </c>
      <c r="B238" s="36" t="s">
        <v>138</v>
      </c>
      <c r="C238" s="57" t="s">
        <v>145</v>
      </c>
      <c r="D238" s="58" t="s">
        <v>83</v>
      </c>
      <c r="E238" s="39">
        <v>42548</v>
      </c>
      <c r="F238" s="39">
        <v>42918</v>
      </c>
      <c r="G238" s="49">
        <v>2743166</v>
      </c>
    </row>
    <row r="239" spans="1:7" ht="56.25" x14ac:dyDescent="0.3">
      <c r="A239" s="46">
        <v>83</v>
      </c>
      <c r="B239" s="36" t="s">
        <v>138</v>
      </c>
      <c r="C239" s="57" t="s">
        <v>146</v>
      </c>
      <c r="D239" s="58" t="s">
        <v>83</v>
      </c>
      <c r="E239" s="39">
        <v>42517</v>
      </c>
      <c r="F239" s="39">
        <v>43067</v>
      </c>
      <c r="G239" s="49">
        <v>5761865</v>
      </c>
    </row>
    <row r="240" spans="1:7" ht="56.25" x14ac:dyDescent="0.3">
      <c r="A240" s="46">
        <v>84</v>
      </c>
      <c r="B240" s="36" t="s">
        <v>138</v>
      </c>
      <c r="C240" s="57" t="s">
        <v>147</v>
      </c>
      <c r="D240" s="58" t="s">
        <v>83</v>
      </c>
      <c r="E240" s="39">
        <v>42548</v>
      </c>
      <c r="F240" s="39" t="s">
        <v>148</v>
      </c>
      <c r="G240" s="49">
        <v>9613847.0099999998</v>
      </c>
    </row>
    <row r="241" spans="1:7" ht="56.25" x14ac:dyDescent="0.3">
      <c r="A241" s="46">
        <v>85</v>
      </c>
      <c r="B241" s="36" t="s">
        <v>138</v>
      </c>
      <c r="C241" s="57" t="s">
        <v>149</v>
      </c>
      <c r="D241" s="58" t="s">
        <v>83</v>
      </c>
      <c r="E241" s="39">
        <v>42549</v>
      </c>
      <c r="F241" s="39" t="s">
        <v>150</v>
      </c>
      <c r="G241" s="49">
        <v>8725849.1999999993</v>
      </c>
    </row>
    <row r="242" spans="1:7" ht="56.25" x14ac:dyDescent="0.3">
      <c r="A242" s="46">
        <v>86</v>
      </c>
      <c r="B242" s="36" t="s">
        <v>138</v>
      </c>
      <c r="C242" s="57" t="s">
        <v>151</v>
      </c>
      <c r="D242" s="58" t="s">
        <v>83</v>
      </c>
      <c r="E242" s="39">
        <v>42564</v>
      </c>
      <c r="F242" s="39" t="s">
        <v>152</v>
      </c>
      <c r="G242" s="49">
        <v>4739786</v>
      </c>
    </row>
    <row r="243" spans="1:7" ht="56.25" x14ac:dyDescent="0.3">
      <c r="A243" s="46">
        <v>87</v>
      </c>
      <c r="B243" s="36" t="s">
        <v>138</v>
      </c>
      <c r="C243" s="57" t="s">
        <v>153</v>
      </c>
      <c r="D243" s="58" t="s">
        <v>83</v>
      </c>
      <c r="E243" s="39">
        <v>42562</v>
      </c>
      <c r="F243" s="39" t="s">
        <v>154</v>
      </c>
      <c r="G243" s="49">
        <v>6777145.4000000004</v>
      </c>
    </row>
    <row r="244" spans="1:7" ht="56.25" x14ac:dyDescent="0.3">
      <c r="A244" s="46">
        <v>88</v>
      </c>
      <c r="B244" s="36" t="s">
        <v>138</v>
      </c>
      <c r="C244" s="57" t="s">
        <v>155</v>
      </c>
      <c r="D244" s="58" t="s">
        <v>83</v>
      </c>
      <c r="E244" s="39">
        <v>42597</v>
      </c>
      <c r="F244" s="39">
        <v>43073</v>
      </c>
      <c r="G244" s="49">
        <v>5872667</v>
      </c>
    </row>
    <row r="245" spans="1:7" ht="56.25" x14ac:dyDescent="0.3">
      <c r="A245" s="46">
        <v>89</v>
      </c>
      <c r="B245" s="36" t="s">
        <v>138</v>
      </c>
      <c r="C245" s="57" t="s">
        <v>156</v>
      </c>
      <c r="D245" s="58" t="s">
        <v>83</v>
      </c>
      <c r="E245" s="39">
        <v>42577</v>
      </c>
      <c r="F245" s="39" t="s">
        <v>157</v>
      </c>
      <c r="G245" s="49">
        <v>7737494.4400000004</v>
      </c>
    </row>
    <row r="246" spans="1:7" ht="56.25" x14ac:dyDescent="0.3">
      <c r="A246" s="46">
        <v>90</v>
      </c>
      <c r="B246" s="36" t="s">
        <v>138</v>
      </c>
      <c r="C246" s="57" t="s">
        <v>158</v>
      </c>
      <c r="D246" s="58" t="s">
        <v>83</v>
      </c>
      <c r="E246" s="39">
        <v>42748</v>
      </c>
      <c r="F246" s="39">
        <v>42847</v>
      </c>
      <c r="G246" s="49">
        <v>5321511</v>
      </c>
    </row>
    <row r="247" spans="1:7" ht="56.25" x14ac:dyDescent="0.3">
      <c r="A247" s="46">
        <v>91</v>
      </c>
      <c r="B247" s="36" t="s">
        <v>138</v>
      </c>
      <c r="C247" s="57" t="s">
        <v>159</v>
      </c>
      <c r="D247" s="58" t="s">
        <v>83</v>
      </c>
      <c r="E247" s="39">
        <v>42783</v>
      </c>
      <c r="F247" s="39">
        <v>42902</v>
      </c>
      <c r="G247" s="49">
        <v>3334313</v>
      </c>
    </row>
    <row r="248" spans="1:7" ht="56.25" x14ac:dyDescent="0.3">
      <c r="A248" s="46">
        <v>92</v>
      </c>
      <c r="B248" s="36" t="s">
        <v>138</v>
      </c>
      <c r="C248" s="57" t="s">
        <v>160</v>
      </c>
      <c r="D248" s="58" t="s">
        <v>83</v>
      </c>
      <c r="E248" s="39">
        <v>42821</v>
      </c>
      <c r="F248" s="39">
        <v>42970</v>
      </c>
      <c r="G248" s="49">
        <v>3876715</v>
      </c>
    </row>
    <row r="249" spans="1:7" ht="56.25" x14ac:dyDescent="0.3">
      <c r="A249" s="46">
        <v>93</v>
      </c>
      <c r="B249" s="36" t="s">
        <v>138</v>
      </c>
      <c r="C249" s="57" t="s">
        <v>161</v>
      </c>
      <c r="D249" s="58" t="s">
        <v>83</v>
      </c>
      <c r="E249" s="39">
        <v>42835</v>
      </c>
      <c r="F249" s="39">
        <v>43054</v>
      </c>
      <c r="G249" s="49">
        <v>4347879</v>
      </c>
    </row>
    <row r="250" spans="1:7" ht="56.25" x14ac:dyDescent="0.3">
      <c r="A250" s="46">
        <v>94</v>
      </c>
      <c r="B250" s="36" t="s">
        <v>138</v>
      </c>
      <c r="C250" s="61" t="s">
        <v>200</v>
      </c>
      <c r="D250" s="58" t="s">
        <v>83</v>
      </c>
      <c r="E250" s="39">
        <v>42835</v>
      </c>
      <c r="F250" s="39">
        <v>43189</v>
      </c>
      <c r="G250" s="49">
        <v>4414053</v>
      </c>
    </row>
    <row r="251" spans="1:7" ht="56.25" x14ac:dyDescent="0.3">
      <c r="A251" s="46">
        <v>95</v>
      </c>
      <c r="B251" s="36" t="s">
        <v>138</v>
      </c>
      <c r="C251" s="61" t="s">
        <v>201</v>
      </c>
      <c r="D251" s="58" t="s">
        <v>83</v>
      </c>
      <c r="E251" s="39">
        <v>42877</v>
      </c>
      <c r="F251" s="39">
        <v>43266</v>
      </c>
      <c r="G251" s="49">
        <v>2873673</v>
      </c>
    </row>
    <row r="252" spans="1:7" ht="56.25" x14ac:dyDescent="0.3">
      <c r="A252" s="46">
        <v>96</v>
      </c>
      <c r="B252" s="36" t="s">
        <v>138</v>
      </c>
      <c r="C252" s="61" t="s">
        <v>202</v>
      </c>
      <c r="D252" s="58" t="s">
        <v>83</v>
      </c>
      <c r="E252" s="39">
        <v>42919</v>
      </c>
      <c r="F252" s="39">
        <v>43403</v>
      </c>
      <c r="G252" s="49">
        <v>6689100</v>
      </c>
    </row>
    <row r="253" spans="1:7" ht="56.25" x14ac:dyDescent="0.3">
      <c r="A253" s="46">
        <v>97</v>
      </c>
      <c r="B253" s="36" t="s">
        <v>138</v>
      </c>
      <c r="C253" s="61" t="s">
        <v>203</v>
      </c>
      <c r="D253" s="58" t="s">
        <v>83</v>
      </c>
      <c r="E253" s="39">
        <v>42927</v>
      </c>
      <c r="F253" s="39">
        <v>43385</v>
      </c>
      <c r="G253" s="49">
        <v>3953053</v>
      </c>
    </row>
    <row r="254" spans="1:7" ht="56.25" x14ac:dyDescent="0.3">
      <c r="A254" s="46">
        <v>98</v>
      </c>
      <c r="B254" s="36" t="s">
        <v>162</v>
      </c>
      <c r="C254" s="57" t="s">
        <v>163</v>
      </c>
      <c r="D254" s="58" t="s">
        <v>83</v>
      </c>
      <c r="E254" s="39">
        <v>42430</v>
      </c>
      <c r="F254" s="39">
        <v>42520</v>
      </c>
      <c r="G254" s="49">
        <v>300000</v>
      </c>
    </row>
    <row r="255" spans="1:7" ht="37.5" x14ac:dyDescent="0.3">
      <c r="A255" s="46">
        <v>99</v>
      </c>
      <c r="B255" s="36" t="s">
        <v>162</v>
      </c>
      <c r="C255" s="57" t="s">
        <v>226</v>
      </c>
      <c r="D255" s="58" t="s">
        <v>35</v>
      </c>
      <c r="E255" s="39">
        <v>42231</v>
      </c>
      <c r="F255" s="39">
        <v>42536</v>
      </c>
      <c r="G255" s="49">
        <v>1770000</v>
      </c>
    </row>
    <row r="256" spans="1:7" ht="37.5" x14ac:dyDescent="0.3">
      <c r="A256" s="46">
        <v>100</v>
      </c>
      <c r="B256" s="36" t="s">
        <v>162</v>
      </c>
      <c r="C256" s="57" t="s">
        <v>164</v>
      </c>
      <c r="D256" s="58" t="s">
        <v>41</v>
      </c>
      <c r="E256" s="39">
        <v>42095</v>
      </c>
      <c r="F256" s="39">
        <v>42615</v>
      </c>
      <c r="G256" s="49">
        <v>13868913.2448</v>
      </c>
    </row>
    <row r="257" spans="1:7" ht="56.25" x14ac:dyDescent="0.3">
      <c r="A257" s="46">
        <v>101</v>
      </c>
      <c r="B257" s="36" t="s">
        <v>162</v>
      </c>
      <c r="C257" s="57" t="s">
        <v>165</v>
      </c>
      <c r="D257" s="58" t="s">
        <v>83</v>
      </c>
      <c r="E257" s="39">
        <v>42004</v>
      </c>
      <c r="F257" s="39">
        <v>42735</v>
      </c>
      <c r="G257" s="49">
        <v>22832791.739999998</v>
      </c>
    </row>
    <row r="258" spans="1:7" ht="56.25" x14ac:dyDescent="0.3">
      <c r="A258" s="46">
        <v>102</v>
      </c>
      <c r="B258" s="36" t="s">
        <v>162</v>
      </c>
      <c r="C258" s="57" t="s">
        <v>166</v>
      </c>
      <c r="D258" s="58" t="s">
        <v>83</v>
      </c>
      <c r="E258" s="39">
        <v>41760</v>
      </c>
      <c r="F258" s="39">
        <v>42735</v>
      </c>
      <c r="G258" s="49">
        <v>1537693.4</v>
      </c>
    </row>
    <row r="259" spans="1:7" ht="56.25" x14ac:dyDescent="0.3">
      <c r="A259" s="46">
        <v>103</v>
      </c>
      <c r="B259" s="36" t="s">
        <v>162</v>
      </c>
      <c r="C259" s="57" t="s">
        <v>167</v>
      </c>
      <c r="D259" s="58" t="s">
        <v>83</v>
      </c>
      <c r="E259" s="39">
        <v>42125</v>
      </c>
      <c r="F259" s="39">
        <v>42683</v>
      </c>
      <c r="G259" s="49">
        <v>739793.24031999998</v>
      </c>
    </row>
    <row r="260" spans="1:7" ht="56.25" x14ac:dyDescent="0.3">
      <c r="A260" s="46">
        <v>104</v>
      </c>
      <c r="B260" s="36" t="s">
        <v>162</v>
      </c>
      <c r="C260" s="57" t="s">
        <v>168</v>
      </c>
      <c r="D260" s="58" t="s">
        <v>83</v>
      </c>
      <c r="E260" s="39">
        <v>42261</v>
      </c>
      <c r="F260" s="39">
        <v>42885</v>
      </c>
      <c r="G260" s="49">
        <v>17465789</v>
      </c>
    </row>
    <row r="261" spans="1:7" ht="56.25" x14ac:dyDescent="0.3">
      <c r="A261" s="46">
        <v>105</v>
      </c>
      <c r="B261" s="36" t="s">
        <v>162</v>
      </c>
      <c r="C261" s="57" t="s">
        <v>169</v>
      </c>
      <c r="D261" s="58" t="s">
        <v>83</v>
      </c>
      <c r="E261" s="39">
        <v>42067</v>
      </c>
      <c r="F261" s="39">
        <v>42836</v>
      </c>
      <c r="G261" s="49">
        <v>3714918.48</v>
      </c>
    </row>
    <row r="262" spans="1:7" ht="56.25" x14ac:dyDescent="0.3">
      <c r="A262" s="46">
        <v>106</v>
      </c>
      <c r="B262" s="36" t="s">
        <v>162</v>
      </c>
      <c r="C262" s="57" t="s">
        <v>227</v>
      </c>
      <c r="D262" s="58" t="s">
        <v>83</v>
      </c>
      <c r="E262" s="39">
        <v>41760</v>
      </c>
      <c r="F262" s="39">
        <v>43413</v>
      </c>
      <c r="G262" s="49">
        <v>6364345.04</v>
      </c>
    </row>
    <row r="263" spans="1:7" ht="56.25" x14ac:dyDescent="0.3">
      <c r="A263" s="46">
        <v>107</v>
      </c>
      <c r="B263" s="36" t="s">
        <v>162</v>
      </c>
      <c r="C263" s="57" t="s">
        <v>228</v>
      </c>
      <c r="D263" s="58" t="s">
        <v>83</v>
      </c>
      <c r="E263" s="39">
        <v>42658</v>
      </c>
      <c r="F263" s="39">
        <v>42735</v>
      </c>
      <c r="G263" s="49">
        <v>800000</v>
      </c>
    </row>
    <row r="264" spans="1:7" ht="56.25" x14ac:dyDescent="0.3">
      <c r="A264" s="46">
        <v>108</v>
      </c>
      <c r="B264" s="36" t="s">
        <v>162</v>
      </c>
      <c r="C264" s="57" t="s">
        <v>170</v>
      </c>
      <c r="D264" s="58" t="s">
        <v>83</v>
      </c>
      <c r="E264" s="39">
        <v>42461</v>
      </c>
      <c r="F264" s="39">
        <v>42773</v>
      </c>
      <c r="G264" s="49">
        <v>746915.58</v>
      </c>
    </row>
    <row r="265" spans="1:7" ht="56.25" x14ac:dyDescent="0.3">
      <c r="A265" s="46">
        <v>109</v>
      </c>
      <c r="B265" s="36" t="s">
        <v>162</v>
      </c>
      <c r="C265" s="57" t="s">
        <v>171</v>
      </c>
      <c r="D265" s="58" t="s">
        <v>83</v>
      </c>
      <c r="E265" s="39">
        <v>42004</v>
      </c>
      <c r="F265" s="39">
        <v>42618</v>
      </c>
      <c r="G265" s="49">
        <v>4387447</v>
      </c>
    </row>
    <row r="266" spans="1:7" ht="56.25" x14ac:dyDescent="0.3">
      <c r="A266" s="46">
        <v>110</v>
      </c>
      <c r="B266" s="36" t="s">
        <v>162</v>
      </c>
      <c r="C266" s="57" t="s">
        <v>229</v>
      </c>
      <c r="D266" s="58" t="s">
        <v>83</v>
      </c>
      <c r="E266" s="39">
        <v>42513</v>
      </c>
      <c r="F266" s="39">
        <v>43466</v>
      </c>
      <c r="G266" s="49">
        <v>13569503.970000001</v>
      </c>
    </row>
    <row r="267" spans="1:7" ht="56.25" x14ac:dyDescent="0.3">
      <c r="A267" s="46">
        <v>111</v>
      </c>
      <c r="B267" s="36" t="s">
        <v>162</v>
      </c>
      <c r="C267" s="57" t="s">
        <v>230</v>
      </c>
      <c r="D267" s="58" t="s">
        <v>83</v>
      </c>
      <c r="E267" s="39">
        <v>42909</v>
      </c>
      <c r="F267" s="39">
        <v>43458</v>
      </c>
      <c r="G267" s="49">
        <v>64677088.214496002</v>
      </c>
    </row>
    <row r="268" spans="1:7" ht="56.25" x14ac:dyDescent="0.3">
      <c r="A268" s="46">
        <v>112</v>
      </c>
      <c r="B268" s="36" t="s">
        <v>162</v>
      </c>
      <c r="C268" s="57" t="s">
        <v>172</v>
      </c>
      <c r="D268" s="58" t="s">
        <v>83</v>
      </c>
      <c r="E268" s="39">
        <v>42660</v>
      </c>
      <c r="F268" s="39">
        <v>43248</v>
      </c>
      <c r="G268" s="49">
        <v>4713281.7300000004</v>
      </c>
    </row>
    <row r="269" spans="1:7" ht="56.25" x14ac:dyDescent="0.3">
      <c r="A269" s="46">
        <v>113</v>
      </c>
      <c r="B269" s="36" t="s">
        <v>162</v>
      </c>
      <c r="C269" s="57" t="s">
        <v>231</v>
      </c>
      <c r="D269" s="58" t="s">
        <v>83</v>
      </c>
      <c r="E269" s="39">
        <v>42933</v>
      </c>
      <c r="F269" s="39">
        <v>43532</v>
      </c>
      <c r="G269" s="49">
        <v>48403206.786239997</v>
      </c>
    </row>
    <row r="270" spans="1:7" ht="56.25" x14ac:dyDescent="0.3">
      <c r="A270" s="46">
        <v>114</v>
      </c>
      <c r="B270" s="36" t="s">
        <v>162</v>
      </c>
      <c r="C270" s="57" t="s">
        <v>232</v>
      </c>
      <c r="D270" s="58" t="s">
        <v>83</v>
      </c>
      <c r="E270" s="39">
        <v>42857</v>
      </c>
      <c r="F270" s="39">
        <v>43456</v>
      </c>
      <c r="G270" s="49">
        <v>8383789.9295999995</v>
      </c>
    </row>
    <row r="271" spans="1:7" ht="56.25" x14ac:dyDescent="0.3">
      <c r="A271" s="46">
        <v>115</v>
      </c>
      <c r="B271" s="36" t="s">
        <v>162</v>
      </c>
      <c r="C271" s="57" t="s">
        <v>173</v>
      </c>
      <c r="D271" s="58" t="s">
        <v>83</v>
      </c>
      <c r="E271" s="39">
        <v>42879</v>
      </c>
      <c r="F271" s="39">
        <v>43248</v>
      </c>
      <c r="G271" s="49">
        <v>1495762.09</v>
      </c>
    </row>
    <row r="272" spans="1:7" ht="56.25" x14ac:dyDescent="0.3">
      <c r="A272" s="46">
        <v>116</v>
      </c>
      <c r="B272" s="36" t="s">
        <v>162</v>
      </c>
      <c r="C272" s="57" t="s">
        <v>174</v>
      </c>
      <c r="D272" s="58" t="s">
        <v>83</v>
      </c>
      <c r="E272" s="39">
        <v>42885</v>
      </c>
      <c r="F272" s="39">
        <v>43179</v>
      </c>
      <c r="G272" s="49">
        <v>369380.26</v>
      </c>
    </row>
    <row r="273" spans="1:7" ht="37.5" x14ac:dyDescent="0.3">
      <c r="A273" s="46">
        <v>117</v>
      </c>
      <c r="B273" s="36" t="s">
        <v>162</v>
      </c>
      <c r="C273" s="57" t="s">
        <v>233</v>
      </c>
      <c r="D273" s="58" t="s">
        <v>388</v>
      </c>
      <c r="E273" s="39">
        <v>42908</v>
      </c>
      <c r="F273" s="39">
        <v>43257</v>
      </c>
      <c r="G273" s="49">
        <v>1718616.9000000001</v>
      </c>
    </row>
    <row r="274" spans="1:7" ht="56.25" x14ac:dyDescent="0.3">
      <c r="A274" s="46">
        <v>118</v>
      </c>
      <c r="B274" s="36" t="s">
        <v>162</v>
      </c>
      <c r="C274" s="57" t="s">
        <v>175</v>
      </c>
      <c r="D274" s="58" t="s">
        <v>83</v>
      </c>
      <c r="E274" s="39">
        <v>42888</v>
      </c>
      <c r="F274" s="39">
        <v>42997</v>
      </c>
      <c r="G274" s="49">
        <v>738051.86</v>
      </c>
    </row>
    <row r="275" spans="1:7" ht="56.25" x14ac:dyDescent="0.3">
      <c r="A275" s="46">
        <v>119</v>
      </c>
      <c r="B275" s="36" t="s">
        <v>162</v>
      </c>
      <c r="C275" s="57" t="s">
        <v>176</v>
      </c>
      <c r="D275" s="58" t="s">
        <v>83</v>
      </c>
      <c r="E275" s="39">
        <v>42926</v>
      </c>
      <c r="F275" s="39">
        <v>43088</v>
      </c>
      <c r="G275" s="49">
        <v>494223.77</v>
      </c>
    </row>
    <row r="276" spans="1:7" ht="56.25" x14ac:dyDescent="0.3">
      <c r="A276" s="46">
        <v>120</v>
      </c>
      <c r="B276" s="36" t="s">
        <v>162</v>
      </c>
      <c r="C276" s="57" t="s">
        <v>177</v>
      </c>
      <c r="D276" s="58" t="s">
        <v>83</v>
      </c>
      <c r="E276" s="39">
        <v>42926</v>
      </c>
      <c r="F276" s="39">
        <v>43083</v>
      </c>
      <c r="G276" s="49">
        <v>600159.53</v>
      </c>
    </row>
    <row r="277" spans="1:7" ht="56.25" x14ac:dyDescent="0.3">
      <c r="A277" s="46">
        <v>121</v>
      </c>
      <c r="B277" s="36" t="s">
        <v>162</v>
      </c>
      <c r="C277" s="57" t="s">
        <v>234</v>
      </c>
      <c r="D277" s="58" t="s">
        <v>83</v>
      </c>
      <c r="E277" s="39">
        <v>42933</v>
      </c>
      <c r="F277" s="39">
        <v>43354</v>
      </c>
      <c r="G277" s="49">
        <v>2248432.59</v>
      </c>
    </row>
    <row r="278" spans="1:7" ht="56.25" x14ac:dyDescent="0.3">
      <c r="A278" s="46">
        <v>122</v>
      </c>
      <c r="B278" s="36" t="s">
        <v>162</v>
      </c>
      <c r="C278" s="57" t="s">
        <v>235</v>
      </c>
      <c r="D278" s="58" t="s">
        <v>83</v>
      </c>
      <c r="E278" s="39">
        <v>42991</v>
      </c>
      <c r="F278" s="39">
        <v>43214</v>
      </c>
      <c r="G278" s="49">
        <v>763318.36459999997</v>
      </c>
    </row>
    <row r="279" spans="1:7" ht="56.25" x14ac:dyDescent="0.3">
      <c r="A279" s="46">
        <v>123</v>
      </c>
      <c r="B279" s="36" t="s">
        <v>162</v>
      </c>
      <c r="C279" s="57" t="s">
        <v>236</v>
      </c>
      <c r="D279" s="58" t="s">
        <v>83</v>
      </c>
      <c r="E279" s="39">
        <v>43056</v>
      </c>
      <c r="F279" s="39">
        <v>43322</v>
      </c>
      <c r="G279" s="49">
        <v>1429086.5776</v>
      </c>
    </row>
    <row r="280" spans="1:7" ht="56.25" x14ac:dyDescent="0.3">
      <c r="A280" s="46">
        <v>124</v>
      </c>
      <c r="B280" s="36" t="s">
        <v>162</v>
      </c>
      <c r="C280" s="57" t="s">
        <v>237</v>
      </c>
      <c r="D280" s="58" t="s">
        <v>83</v>
      </c>
      <c r="E280" s="39">
        <v>42373</v>
      </c>
      <c r="F280" s="39">
        <v>43203</v>
      </c>
      <c r="G280" s="49">
        <v>1280070.3366</v>
      </c>
    </row>
    <row r="281" spans="1:7" ht="56.25" x14ac:dyDescent="0.3">
      <c r="A281" s="46">
        <v>125</v>
      </c>
      <c r="B281" s="36" t="s">
        <v>162</v>
      </c>
      <c r="C281" s="57" t="s">
        <v>238</v>
      </c>
      <c r="D281" s="58" t="s">
        <v>83</v>
      </c>
      <c r="E281" s="39">
        <v>42373</v>
      </c>
      <c r="F281" s="39">
        <v>43214</v>
      </c>
      <c r="G281" s="49">
        <v>1723273.6638</v>
      </c>
    </row>
    <row r="282" spans="1:7" ht="56.25" x14ac:dyDescent="0.3">
      <c r="A282" s="46">
        <v>126</v>
      </c>
      <c r="B282" s="36" t="s">
        <v>162</v>
      </c>
      <c r="C282" s="57" t="s">
        <v>239</v>
      </c>
      <c r="D282" s="58" t="s">
        <v>83</v>
      </c>
      <c r="E282" s="39">
        <v>42737</v>
      </c>
      <c r="F282" s="39">
        <v>43087</v>
      </c>
      <c r="G282" s="49">
        <v>1850838.5314</v>
      </c>
    </row>
    <row r="283" spans="1:7" ht="56.25" x14ac:dyDescent="0.3">
      <c r="A283" s="46">
        <v>127</v>
      </c>
      <c r="B283" s="36" t="s">
        <v>162</v>
      </c>
      <c r="C283" s="57" t="s">
        <v>240</v>
      </c>
      <c r="D283" s="58" t="s">
        <v>83</v>
      </c>
      <c r="E283" s="39">
        <v>43105</v>
      </c>
      <c r="F283" s="39">
        <v>43327</v>
      </c>
      <c r="G283" s="49">
        <v>580589.39379999996</v>
      </c>
    </row>
    <row r="284" spans="1:7" ht="56.25" x14ac:dyDescent="0.3">
      <c r="A284" s="46">
        <v>128</v>
      </c>
      <c r="B284" s="36" t="s">
        <v>178</v>
      </c>
      <c r="C284" s="57" t="s">
        <v>179</v>
      </c>
      <c r="D284" s="67" t="s">
        <v>387</v>
      </c>
      <c r="E284" s="53" t="s">
        <v>180</v>
      </c>
      <c r="F284" s="53" t="s">
        <v>181</v>
      </c>
      <c r="G284" s="49">
        <v>435420</v>
      </c>
    </row>
    <row r="285" spans="1:7" ht="37.5" x14ac:dyDescent="0.3">
      <c r="A285" s="46">
        <v>129</v>
      </c>
      <c r="B285" s="36" t="s">
        <v>178</v>
      </c>
      <c r="C285" s="57" t="s">
        <v>208</v>
      </c>
      <c r="D285" s="58" t="s">
        <v>35</v>
      </c>
      <c r="E285" s="53" t="s">
        <v>209</v>
      </c>
      <c r="F285" s="53" t="s">
        <v>210</v>
      </c>
      <c r="G285" s="49">
        <v>117646</v>
      </c>
    </row>
    <row r="286" spans="1:7" ht="37.5" x14ac:dyDescent="0.3">
      <c r="A286" s="46">
        <v>130</v>
      </c>
      <c r="B286" s="36" t="s">
        <v>182</v>
      </c>
      <c r="C286" s="57" t="s">
        <v>183</v>
      </c>
      <c r="D286" s="58" t="s">
        <v>35</v>
      </c>
      <c r="E286" s="39">
        <v>42917</v>
      </c>
      <c r="F286" s="39">
        <v>43094</v>
      </c>
      <c r="G286" s="49">
        <v>500000</v>
      </c>
    </row>
    <row r="287" spans="1:7" ht="56.25" x14ac:dyDescent="0.3">
      <c r="A287" s="46">
        <v>131</v>
      </c>
      <c r="B287" s="36" t="s">
        <v>182</v>
      </c>
      <c r="C287" s="57" t="s">
        <v>184</v>
      </c>
      <c r="D287" s="58" t="s">
        <v>83</v>
      </c>
      <c r="E287" s="39">
        <v>42809</v>
      </c>
      <c r="F287" s="39">
        <v>42875</v>
      </c>
      <c r="G287" s="49">
        <v>200000</v>
      </c>
    </row>
    <row r="288" spans="1:7" ht="56.25" x14ac:dyDescent="0.3">
      <c r="A288" s="46">
        <v>132</v>
      </c>
      <c r="B288" s="36" t="s">
        <v>182</v>
      </c>
      <c r="C288" s="57" t="s">
        <v>185</v>
      </c>
      <c r="D288" s="58" t="s">
        <v>83</v>
      </c>
      <c r="E288" s="39">
        <v>42809</v>
      </c>
      <c r="F288" s="39">
        <v>43097</v>
      </c>
      <c r="G288" s="49">
        <v>4000000</v>
      </c>
    </row>
    <row r="289" spans="1:7" ht="56.25" x14ac:dyDescent="0.3">
      <c r="A289" s="46">
        <v>133</v>
      </c>
      <c r="B289" s="36" t="s">
        <v>182</v>
      </c>
      <c r="C289" s="57" t="s">
        <v>186</v>
      </c>
      <c r="D289" s="58" t="s">
        <v>83</v>
      </c>
      <c r="E289" s="39">
        <v>42776</v>
      </c>
      <c r="F289" s="39">
        <v>43099</v>
      </c>
      <c r="G289" s="49">
        <v>800000</v>
      </c>
    </row>
    <row r="290" spans="1:7" ht="56.25" x14ac:dyDescent="0.3">
      <c r="A290" s="46">
        <v>134</v>
      </c>
      <c r="B290" s="36" t="s">
        <v>214</v>
      </c>
      <c r="C290" s="57" t="s">
        <v>215</v>
      </c>
      <c r="D290" s="58" t="s">
        <v>83</v>
      </c>
      <c r="E290" s="39">
        <v>43146</v>
      </c>
      <c r="F290" s="39">
        <v>43363</v>
      </c>
      <c r="G290" s="49">
        <v>2500000</v>
      </c>
    </row>
    <row r="291" spans="1:7" ht="56.25" x14ac:dyDescent="0.3">
      <c r="A291" s="46">
        <v>135</v>
      </c>
      <c r="B291" s="36" t="s">
        <v>214</v>
      </c>
      <c r="C291" s="57" t="s">
        <v>216</v>
      </c>
      <c r="D291" s="58" t="s">
        <v>83</v>
      </c>
      <c r="E291" s="39">
        <v>43332</v>
      </c>
      <c r="F291" s="39">
        <v>43388</v>
      </c>
      <c r="G291" s="49">
        <v>500000</v>
      </c>
    </row>
    <row r="292" spans="1:7" ht="56.25" x14ac:dyDescent="0.3">
      <c r="A292" s="46">
        <v>136</v>
      </c>
      <c r="B292" s="36" t="s">
        <v>214</v>
      </c>
      <c r="C292" s="57" t="s">
        <v>217</v>
      </c>
      <c r="D292" s="58" t="s">
        <v>83</v>
      </c>
      <c r="E292" s="39">
        <v>42867</v>
      </c>
      <c r="F292" s="39">
        <v>43238</v>
      </c>
      <c r="G292" s="49">
        <v>300000</v>
      </c>
    </row>
    <row r="293" spans="1:7" ht="56.25" x14ac:dyDescent="0.3">
      <c r="A293" s="46">
        <v>137</v>
      </c>
      <c r="B293" s="36" t="s">
        <v>214</v>
      </c>
      <c r="C293" s="57" t="s">
        <v>222</v>
      </c>
      <c r="D293" s="58" t="s">
        <v>83</v>
      </c>
      <c r="E293" s="39">
        <v>42827</v>
      </c>
      <c r="F293" s="39">
        <v>43403</v>
      </c>
      <c r="G293" s="49">
        <v>2250000</v>
      </c>
    </row>
    <row r="294" spans="1:7" ht="56.25" x14ac:dyDescent="0.3">
      <c r="A294" s="46">
        <v>138</v>
      </c>
      <c r="B294" s="36" t="s">
        <v>214</v>
      </c>
      <c r="C294" s="57" t="s">
        <v>218</v>
      </c>
      <c r="D294" s="58" t="s">
        <v>83</v>
      </c>
      <c r="E294" s="39">
        <v>42862</v>
      </c>
      <c r="F294" s="39">
        <v>43403</v>
      </c>
      <c r="G294" s="49">
        <v>250000</v>
      </c>
    </row>
    <row r="295" spans="1:7" ht="56.25" x14ac:dyDescent="0.3">
      <c r="A295" s="46">
        <v>139</v>
      </c>
      <c r="B295" s="36" t="s">
        <v>214</v>
      </c>
      <c r="C295" s="57" t="s">
        <v>219</v>
      </c>
      <c r="D295" s="58" t="s">
        <v>83</v>
      </c>
      <c r="E295" s="39">
        <v>42827</v>
      </c>
      <c r="F295" s="39">
        <v>43291</v>
      </c>
      <c r="G295" s="49">
        <v>1500000</v>
      </c>
    </row>
    <row r="296" spans="1:7" ht="56.25" x14ac:dyDescent="0.3">
      <c r="A296" s="46">
        <v>140</v>
      </c>
      <c r="B296" s="36" t="s">
        <v>220</v>
      </c>
      <c r="C296" s="57" t="s">
        <v>221</v>
      </c>
      <c r="D296" s="58" t="s">
        <v>83</v>
      </c>
      <c r="E296" s="39">
        <v>42562</v>
      </c>
      <c r="F296" s="39">
        <v>43265</v>
      </c>
      <c r="G296" s="49">
        <v>1770000</v>
      </c>
    </row>
    <row r="297" spans="1:7" ht="56.25" x14ac:dyDescent="0.3">
      <c r="A297" s="46">
        <v>141</v>
      </c>
      <c r="B297" s="36" t="s">
        <v>220</v>
      </c>
      <c r="C297" s="57" t="s">
        <v>223</v>
      </c>
      <c r="D297" s="58" t="s">
        <v>83</v>
      </c>
      <c r="E297" s="39">
        <v>42977</v>
      </c>
      <c r="F297" s="39">
        <v>43326</v>
      </c>
      <c r="G297" s="49">
        <v>723450</v>
      </c>
    </row>
    <row r="298" spans="1:7" ht="56.25" x14ac:dyDescent="0.3">
      <c r="A298" s="46">
        <v>142</v>
      </c>
      <c r="B298" s="36" t="s">
        <v>220</v>
      </c>
      <c r="C298" s="57" t="s">
        <v>224</v>
      </c>
      <c r="D298" s="58" t="s">
        <v>83</v>
      </c>
      <c r="E298" s="39">
        <v>43292</v>
      </c>
      <c r="F298" s="39">
        <v>43339</v>
      </c>
      <c r="G298" s="49">
        <v>437000</v>
      </c>
    </row>
    <row r="299" spans="1:7" ht="56.25" x14ac:dyDescent="0.3">
      <c r="A299" s="46">
        <v>143</v>
      </c>
      <c r="B299" s="36" t="s">
        <v>220</v>
      </c>
      <c r="C299" s="57" t="s">
        <v>225</v>
      </c>
      <c r="D299" s="58" t="s">
        <v>83</v>
      </c>
      <c r="E299" s="39">
        <v>43358</v>
      </c>
      <c r="F299" s="39">
        <v>43399</v>
      </c>
      <c r="G299" s="49">
        <v>374000</v>
      </c>
    </row>
    <row r="300" spans="1:7" ht="37.5" x14ac:dyDescent="0.3">
      <c r="A300" s="46">
        <v>144</v>
      </c>
      <c r="B300" s="36" t="s">
        <v>187</v>
      </c>
      <c r="C300" s="57" t="s">
        <v>188</v>
      </c>
      <c r="D300" s="58" t="s">
        <v>35</v>
      </c>
      <c r="E300" s="39">
        <v>2017</v>
      </c>
      <c r="F300" s="39">
        <v>2018</v>
      </c>
      <c r="G300" s="49">
        <v>783539</v>
      </c>
    </row>
    <row r="301" spans="1:7" ht="37.5" x14ac:dyDescent="0.3">
      <c r="A301" s="46">
        <v>145</v>
      </c>
      <c r="B301" s="36" t="s">
        <v>187</v>
      </c>
      <c r="C301" s="57" t="s">
        <v>384</v>
      </c>
      <c r="D301" s="58" t="s">
        <v>35</v>
      </c>
      <c r="E301" s="39">
        <v>2017</v>
      </c>
      <c r="F301" s="39">
        <v>43266</v>
      </c>
      <c r="G301" s="49">
        <v>697977.7</v>
      </c>
    </row>
    <row r="302" spans="1:7" ht="37.5" x14ac:dyDescent="0.3">
      <c r="A302" s="46">
        <v>146</v>
      </c>
      <c r="B302" s="36" t="s">
        <v>187</v>
      </c>
      <c r="C302" s="57" t="s">
        <v>385</v>
      </c>
      <c r="D302" s="58" t="s">
        <v>35</v>
      </c>
      <c r="E302" s="39">
        <v>2017</v>
      </c>
      <c r="F302" s="39">
        <v>43539</v>
      </c>
      <c r="G302" s="49">
        <v>18000000</v>
      </c>
    </row>
    <row r="303" spans="1:7" ht="37.5" x14ac:dyDescent="0.3">
      <c r="A303" s="46">
        <v>147</v>
      </c>
      <c r="B303" s="36" t="s">
        <v>187</v>
      </c>
      <c r="C303" s="57" t="s">
        <v>386</v>
      </c>
      <c r="D303" s="58" t="s">
        <v>35</v>
      </c>
      <c r="E303" s="39">
        <v>2018</v>
      </c>
      <c r="F303" s="39">
        <v>43373</v>
      </c>
      <c r="G303" s="49">
        <v>1494000</v>
      </c>
    </row>
  </sheetData>
  <protectedRanges>
    <protectedRange password="CC77" sqref="B36:B58 B19:B23" name="Aralık1_17_1_1"/>
    <protectedRange password="CC77" sqref="C22" name="Aralık1_15_1_1_1"/>
    <protectedRange password="CC77" sqref="B24:B27 B29:B32 B157:B303" name="Aralık1_17_1_1_8"/>
  </protectedRanges>
  <autoFilter ref="A1:J303"/>
  <conditionalFormatting sqref="B21:B27 B29:B32 B157:B303">
    <cfRule type="containsText" dxfId="41" priority="20" stopIfTrue="1" operator="containsText" text="Fiyat farkı">
      <formula>NOT(ISERROR(SEARCH("Fiyat farkı",B21)))</formula>
    </cfRule>
  </conditionalFormatting>
  <conditionalFormatting sqref="B21:B27 B29:B32 B157:B303">
    <cfRule type="containsText" dxfId="40" priority="19" stopIfTrue="1" operator="containsText" text="fiyat farkı">
      <formula>NOT(ISERROR(SEARCH("fiyat farkı",B21)))</formula>
    </cfRule>
  </conditionalFormatting>
  <conditionalFormatting sqref="B21:B27 B29:B32 B157:B303">
    <cfRule type="containsText" dxfId="39" priority="21" stopIfTrue="1" operator="containsText" text="Fiyat Farkı">
      <formula>NOT(ISERROR(SEARCH("Fiyat Farkı",B21)))</formula>
    </cfRule>
  </conditionalFormatting>
  <conditionalFormatting sqref="B2:B18">
    <cfRule type="containsText" dxfId="38" priority="17" stopIfTrue="1" operator="containsText" text="Fiyat farkı">
      <formula>NOT(ISERROR(SEARCH("Fiyat farkı",B2)))</formula>
    </cfRule>
  </conditionalFormatting>
  <conditionalFormatting sqref="B2:B18">
    <cfRule type="containsText" dxfId="37" priority="16" stopIfTrue="1" operator="containsText" text="fiyat farkı">
      <formula>NOT(ISERROR(SEARCH("fiyat farkı",B2)))</formula>
    </cfRule>
  </conditionalFormatting>
  <conditionalFormatting sqref="B2:B18">
    <cfRule type="containsText" dxfId="36" priority="18" stopIfTrue="1" operator="containsText" text="Fiyat Farkı">
      <formula>NOT(ISERROR(SEARCH("Fiyat Farkı",B2)))</formula>
    </cfRule>
  </conditionalFormatting>
  <conditionalFormatting sqref="A21:A23">
    <cfRule type="containsText" dxfId="35" priority="11" stopIfTrue="1" operator="containsText" text="Fiyat farkı">
      <formula>NOT(ISERROR(SEARCH("Fiyat farkı",A21)))</formula>
    </cfRule>
  </conditionalFormatting>
  <conditionalFormatting sqref="A21:A23">
    <cfRule type="containsText" dxfId="34" priority="10" stopIfTrue="1" operator="containsText" text="fiyat farkı">
      <formula>NOT(ISERROR(SEARCH("fiyat farkı",A21)))</formula>
    </cfRule>
  </conditionalFormatting>
  <conditionalFormatting sqref="A21:A23">
    <cfRule type="containsText" dxfId="33" priority="12" stopIfTrue="1" operator="containsText" text="Fiyat Farkı">
      <formula>NOT(ISERROR(SEARCH("Fiyat Farkı",A21)))</formula>
    </cfRule>
  </conditionalFormatting>
  <conditionalFormatting sqref="A2:A18">
    <cfRule type="containsText" dxfId="32" priority="14" stopIfTrue="1" operator="containsText" text="Fiyat farkı">
      <formula>NOT(ISERROR(SEARCH("Fiyat farkı",A2)))</formula>
    </cfRule>
  </conditionalFormatting>
  <conditionalFormatting sqref="A2:A18">
    <cfRule type="containsText" dxfId="31" priority="13" stopIfTrue="1" operator="containsText" text="fiyat farkı">
      <formula>NOT(ISERROR(SEARCH("fiyat farkı",A2)))</formula>
    </cfRule>
  </conditionalFormatting>
  <conditionalFormatting sqref="A2:A18">
    <cfRule type="containsText" dxfId="30" priority="15" stopIfTrue="1" operator="containsText" text="Fiyat Farkı">
      <formula>NOT(ISERROR(SEARCH("Fiyat Farkı",A2)))</formula>
    </cfRule>
  </conditionalFormatting>
  <conditionalFormatting sqref="C28">
    <cfRule type="containsText" dxfId="29" priority="8" stopIfTrue="1" operator="containsText" text="Fiyat farkı">
      <formula>NOT(ISERROR(SEARCH("Fiyat farkı",C28)))</formula>
    </cfRule>
  </conditionalFormatting>
  <conditionalFormatting sqref="C28">
    <cfRule type="containsText" dxfId="28" priority="7" stopIfTrue="1" operator="containsText" text="fiyat farkı">
      <formula>NOT(ISERROR(SEARCH("fiyat farkı",C28)))</formula>
    </cfRule>
  </conditionalFormatting>
  <conditionalFormatting sqref="C28">
    <cfRule type="containsText" dxfId="27" priority="9" stopIfTrue="1" operator="containsText" text="Fiyat Farkı">
      <formula>NOT(ISERROR(SEARCH("Fiyat Farkı",C28)))</formula>
    </cfRule>
  </conditionalFormatting>
  <conditionalFormatting sqref="B33:B34">
    <cfRule type="containsText" dxfId="26" priority="5" stopIfTrue="1" operator="containsText" text="Fiyat farkı">
      <formula>NOT(ISERROR(SEARCH("Fiyat farkı",B33)))</formula>
    </cfRule>
  </conditionalFormatting>
  <conditionalFormatting sqref="B33:B34">
    <cfRule type="containsText" dxfId="25" priority="4" stopIfTrue="1" operator="containsText" text="fiyat farkı">
      <formula>NOT(ISERROR(SEARCH("fiyat farkı",B33)))</formula>
    </cfRule>
  </conditionalFormatting>
  <conditionalFormatting sqref="B33:B34">
    <cfRule type="containsText" dxfId="24" priority="6" stopIfTrue="1" operator="containsText" text="Fiyat Farkı">
      <formula>NOT(ISERROR(SEARCH("Fiyat Farkı",B33)))</formula>
    </cfRule>
  </conditionalFormatting>
  <conditionalFormatting sqref="B35">
    <cfRule type="containsText" dxfId="23" priority="2" stopIfTrue="1" operator="containsText" text="Fiyat farkı">
      <formula>NOT(ISERROR(SEARCH("Fiyat farkı",B35)))</formula>
    </cfRule>
  </conditionalFormatting>
  <conditionalFormatting sqref="B35">
    <cfRule type="containsText" dxfId="22" priority="1" stopIfTrue="1" operator="containsText" text="fiyat farkı">
      <formula>NOT(ISERROR(SEARCH("fiyat farkı",B35)))</formula>
    </cfRule>
  </conditionalFormatting>
  <conditionalFormatting sqref="B35">
    <cfRule type="containsText" dxfId="21" priority="3" stopIfTrue="1" operator="containsText" text="Fiyat Farkı">
      <formula>NOT(ISERROR(SEARCH("Fiyat Farkı",B35)))</formula>
    </cfRule>
  </conditionalFormatting>
  <pageMargins left="0.51181102362204722" right="0.39370078740157483" top="0.78740157480314965" bottom="0.59055118110236227" header="0.31496062992125984" footer="0.31496062992125984"/>
  <pageSetup paperSize="9" scale="50" fitToHeight="100" orientation="portrait" horizontalDpi="300" verticalDpi="300" r:id="rId1"/>
  <rowBreaks count="1" manualBreakCount="1">
    <brk id="1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5"/>
  <sheetViews>
    <sheetView view="pageBreakPreview" topLeftCell="A9" zoomScale="77" zoomScaleNormal="70" zoomScaleSheetLayoutView="77" workbookViewId="0">
      <selection activeCell="B4" sqref="B4:B20"/>
    </sheetView>
  </sheetViews>
  <sheetFormatPr defaultRowHeight="18.75" x14ac:dyDescent="0.3"/>
  <cols>
    <col min="1" max="1" width="11.5703125" style="19" customWidth="1"/>
    <col min="2" max="2" width="31.85546875" style="19" bestFit="1" customWidth="1"/>
    <col min="3" max="3" width="63.7109375" style="59" bestFit="1" customWidth="1"/>
    <col min="4" max="4" width="17.28515625" style="19" bestFit="1" customWidth="1"/>
    <col min="5" max="5" width="17.42578125" style="19" bestFit="1" customWidth="1"/>
    <col min="6" max="6" width="16.42578125" style="19" bestFit="1" customWidth="1"/>
    <col min="7" max="7" width="28.5703125" style="60" customWidth="1"/>
    <col min="8" max="8" width="0" style="2" hidden="1" customWidth="1"/>
    <col min="9" max="16384" width="9.140625" style="2"/>
  </cols>
  <sheetData>
    <row r="1" spans="1:8" ht="39.75" customHeight="1" x14ac:dyDescent="0.3">
      <c r="A1" s="114"/>
      <c r="B1" s="114"/>
      <c r="C1" s="114"/>
      <c r="D1" s="114"/>
      <c r="E1" s="114"/>
      <c r="F1" s="114"/>
      <c r="G1" s="115"/>
      <c r="H1" s="1"/>
    </row>
    <row r="2" spans="1:8" ht="25.7" customHeight="1" x14ac:dyDescent="0.3">
      <c r="A2" s="102" t="s">
        <v>204</v>
      </c>
      <c r="B2" s="102"/>
      <c r="C2" s="102"/>
      <c r="D2" s="102"/>
      <c r="E2" s="102"/>
      <c r="F2" s="102"/>
      <c r="G2" s="102"/>
      <c r="H2" s="3"/>
    </row>
    <row r="3" spans="1:8" ht="37.5" x14ac:dyDescent="0.3">
      <c r="A3" s="63" t="s">
        <v>0</v>
      </c>
      <c r="B3" s="63" t="s">
        <v>1</v>
      </c>
      <c r="C3" s="64" t="s">
        <v>2</v>
      </c>
      <c r="D3" s="63" t="s">
        <v>3</v>
      </c>
      <c r="E3" s="64" t="s">
        <v>4</v>
      </c>
      <c r="F3" s="64" t="s">
        <v>5</v>
      </c>
      <c r="G3" s="6" t="s">
        <v>6</v>
      </c>
      <c r="H3" s="3"/>
    </row>
    <row r="4" spans="1:8" ht="50.1" customHeight="1" x14ac:dyDescent="0.3">
      <c r="A4" s="13">
        <v>1</v>
      </c>
      <c r="B4" s="9" t="s">
        <v>11</v>
      </c>
      <c r="C4" s="9" t="s">
        <v>12</v>
      </c>
      <c r="D4" s="13" t="s">
        <v>13</v>
      </c>
      <c r="E4" s="11">
        <v>42465</v>
      </c>
      <c r="F4" s="11">
        <v>43065</v>
      </c>
      <c r="G4" s="12">
        <v>2346000</v>
      </c>
      <c r="H4" s="3"/>
    </row>
    <row r="5" spans="1:8" ht="50.1" customHeight="1" x14ac:dyDescent="0.3">
      <c r="A5" s="13">
        <v>2</v>
      </c>
      <c r="B5" s="9" t="s">
        <v>11</v>
      </c>
      <c r="C5" s="9" t="s">
        <v>14</v>
      </c>
      <c r="D5" s="13" t="s">
        <v>13</v>
      </c>
      <c r="E5" s="11">
        <v>42055</v>
      </c>
      <c r="F5" s="11">
        <v>42635</v>
      </c>
      <c r="G5" s="12">
        <v>7001530</v>
      </c>
      <c r="H5" s="3"/>
    </row>
    <row r="6" spans="1:8" ht="50.1" customHeight="1" x14ac:dyDescent="0.3">
      <c r="A6" s="13">
        <v>3</v>
      </c>
      <c r="B6" s="9" t="s">
        <v>11</v>
      </c>
      <c r="C6" s="9" t="s">
        <v>15</v>
      </c>
      <c r="D6" s="13" t="s">
        <v>13</v>
      </c>
      <c r="E6" s="11">
        <v>41537</v>
      </c>
      <c r="F6" s="11">
        <v>42603</v>
      </c>
      <c r="G6" s="12">
        <v>5000000</v>
      </c>
      <c r="H6" s="3"/>
    </row>
    <row r="7" spans="1:8" ht="50.1" customHeight="1" x14ac:dyDescent="0.3">
      <c r="A7" s="13">
        <v>4</v>
      </c>
      <c r="B7" s="9" t="s">
        <v>11</v>
      </c>
      <c r="C7" s="9" t="s">
        <v>16</v>
      </c>
      <c r="D7" s="13" t="s">
        <v>13</v>
      </c>
      <c r="E7" s="11">
        <v>41537</v>
      </c>
      <c r="F7" s="11">
        <v>42603</v>
      </c>
      <c r="G7" s="12">
        <v>7925720</v>
      </c>
      <c r="H7" s="3"/>
    </row>
    <row r="8" spans="1:8" ht="50.1" customHeight="1" x14ac:dyDescent="0.3">
      <c r="A8" s="13">
        <v>5</v>
      </c>
      <c r="B8" s="9" t="s">
        <v>11</v>
      </c>
      <c r="C8" s="9" t="s">
        <v>17</v>
      </c>
      <c r="D8" s="13" t="s">
        <v>13</v>
      </c>
      <c r="E8" s="11">
        <v>42180</v>
      </c>
      <c r="F8" s="11">
        <v>42824</v>
      </c>
      <c r="G8" s="12">
        <v>8545560</v>
      </c>
      <c r="H8" s="3"/>
    </row>
    <row r="9" spans="1:8" ht="50.1" customHeight="1" x14ac:dyDescent="0.3">
      <c r="A9" s="13">
        <v>6</v>
      </c>
      <c r="B9" s="9" t="s">
        <v>11</v>
      </c>
      <c r="C9" s="9" t="s">
        <v>18</v>
      </c>
      <c r="D9" s="13" t="s">
        <v>13</v>
      </c>
      <c r="E9" s="11">
        <v>42552</v>
      </c>
      <c r="F9" s="11">
        <v>43070</v>
      </c>
      <c r="G9" s="12">
        <v>5588067</v>
      </c>
      <c r="H9" s="3"/>
    </row>
    <row r="10" spans="1:8" ht="50.1" customHeight="1" x14ac:dyDescent="0.3">
      <c r="A10" s="13">
        <v>7</v>
      </c>
      <c r="B10" s="9" t="s">
        <v>11</v>
      </c>
      <c r="C10" s="9" t="s">
        <v>19</v>
      </c>
      <c r="D10" s="13" t="s">
        <v>13</v>
      </c>
      <c r="E10" s="11">
        <v>42551</v>
      </c>
      <c r="F10" s="11">
        <v>42998</v>
      </c>
      <c r="G10" s="12">
        <v>2358820</v>
      </c>
      <c r="H10" s="3"/>
    </row>
    <row r="11" spans="1:8" ht="50.1" customHeight="1" x14ac:dyDescent="0.3">
      <c r="A11" s="13">
        <v>8</v>
      </c>
      <c r="B11" s="9" t="s">
        <v>11</v>
      </c>
      <c r="C11" s="14" t="s">
        <v>20</v>
      </c>
      <c r="D11" s="15" t="s">
        <v>13</v>
      </c>
      <c r="E11" s="16">
        <v>42327</v>
      </c>
      <c r="F11" s="16">
        <v>43042</v>
      </c>
      <c r="G11" s="17">
        <v>14098606</v>
      </c>
      <c r="H11" s="3"/>
    </row>
    <row r="12" spans="1:8" ht="50.1" customHeight="1" x14ac:dyDescent="0.3">
      <c r="A12" s="13">
        <v>9</v>
      </c>
      <c r="B12" s="9" t="s">
        <v>11</v>
      </c>
      <c r="C12" s="14" t="s">
        <v>22</v>
      </c>
      <c r="D12" s="15" t="s">
        <v>13</v>
      </c>
      <c r="E12" s="16">
        <v>42262</v>
      </c>
      <c r="F12" s="16">
        <v>43188</v>
      </c>
      <c r="G12" s="17">
        <v>6673692</v>
      </c>
      <c r="H12" s="3"/>
    </row>
    <row r="13" spans="1:8" ht="50.1" customHeight="1" x14ac:dyDescent="0.3">
      <c r="A13" s="13">
        <v>10</v>
      </c>
      <c r="B13" s="9" t="s">
        <v>11</v>
      </c>
      <c r="C13" s="14" t="s">
        <v>23</v>
      </c>
      <c r="D13" s="15" t="s">
        <v>13</v>
      </c>
      <c r="E13" s="16">
        <v>42513</v>
      </c>
      <c r="F13" s="16">
        <v>43199</v>
      </c>
      <c r="G13" s="17">
        <v>6078941</v>
      </c>
      <c r="H13" s="3"/>
    </row>
    <row r="14" spans="1:8" ht="50.1" customHeight="1" x14ac:dyDescent="0.3">
      <c r="A14" s="13">
        <v>11</v>
      </c>
      <c r="B14" s="9" t="s">
        <v>11</v>
      </c>
      <c r="C14" s="14" t="s">
        <v>193</v>
      </c>
      <c r="D14" s="15" t="s">
        <v>13</v>
      </c>
      <c r="E14" s="16">
        <v>42928</v>
      </c>
      <c r="F14" s="16">
        <v>43360</v>
      </c>
      <c r="G14" s="17">
        <v>28166740</v>
      </c>
      <c r="H14" s="3"/>
    </row>
    <row r="15" spans="1:8" ht="50.1" customHeight="1" x14ac:dyDescent="0.3">
      <c r="A15" s="13">
        <v>12</v>
      </c>
      <c r="B15" s="9" t="s">
        <v>11</v>
      </c>
      <c r="C15" s="14" t="s">
        <v>194</v>
      </c>
      <c r="D15" s="15" t="s">
        <v>13</v>
      </c>
      <c r="E15" s="16">
        <v>42543</v>
      </c>
      <c r="F15" s="16">
        <v>43140</v>
      </c>
      <c r="G15" s="17">
        <v>6511033</v>
      </c>
      <c r="H15" s="3"/>
    </row>
    <row r="16" spans="1:8" ht="50.1" customHeight="1" x14ac:dyDescent="0.3">
      <c r="A16" s="13">
        <v>13</v>
      </c>
      <c r="B16" s="9" t="s">
        <v>11</v>
      </c>
      <c r="C16" s="14" t="s">
        <v>195</v>
      </c>
      <c r="D16" s="15" t="s">
        <v>13</v>
      </c>
      <c r="E16" s="16">
        <v>42538</v>
      </c>
      <c r="F16" s="16">
        <v>43140</v>
      </c>
      <c r="G16" s="17">
        <v>7478638</v>
      </c>
      <c r="H16" s="3"/>
    </row>
    <row r="17" spans="1:8" ht="50.1" customHeight="1" x14ac:dyDescent="0.3">
      <c r="A17" s="13">
        <v>14</v>
      </c>
      <c r="B17" s="9" t="s">
        <v>11</v>
      </c>
      <c r="C17" s="14" t="s">
        <v>196</v>
      </c>
      <c r="D17" s="15" t="s">
        <v>13</v>
      </c>
      <c r="E17" s="16">
        <v>42632</v>
      </c>
      <c r="F17" s="16">
        <v>43098</v>
      </c>
      <c r="G17" s="17">
        <v>9322000</v>
      </c>
      <c r="H17" s="3"/>
    </row>
    <row r="18" spans="1:8" ht="50.1" customHeight="1" x14ac:dyDescent="0.3">
      <c r="A18" s="13">
        <v>15</v>
      </c>
      <c r="B18" s="9" t="s">
        <v>11</v>
      </c>
      <c r="C18" s="14" t="s">
        <v>197</v>
      </c>
      <c r="D18" s="15" t="s">
        <v>13</v>
      </c>
      <c r="E18" s="16">
        <v>42916</v>
      </c>
      <c r="F18" s="16">
        <v>43041</v>
      </c>
      <c r="G18" s="17">
        <v>176400</v>
      </c>
      <c r="H18" s="3"/>
    </row>
    <row r="19" spans="1:8" ht="50.1" customHeight="1" x14ac:dyDescent="0.3">
      <c r="A19" s="13">
        <v>16</v>
      </c>
      <c r="B19" s="9" t="s">
        <v>11</v>
      </c>
      <c r="C19" s="14" t="s">
        <v>198</v>
      </c>
      <c r="D19" s="15" t="s">
        <v>13</v>
      </c>
      <c r="E19" s="16">
        <v>42993</v>
      </c>
      <c r="F19" s="16">
        <v>43010</v>
      </c>
      <c r="G19" s="17">
        <v>176400</v>
      </c>
      <c r="H19" s="3"/>
    </row>
    <row r="20" spans="1:8" ht="34.5" customHeight="1" x14ac:dyDescent="0.3">
      <c r="A20" s="13">
        <v>17</v>
      </c>
      <c r="B20" s="9" t="s">
        <v>11</v>
      </c>
      <c r="C20" s="14" t="s">
        <v>199</v>
      </c>
      <c r="D20" s="15" t="s">
        <v>13</v>
      </c>
      <c r="E20" s="16">
        <v>42552</v>
      </c>
      <c r="F20" s="16">
        <v>43070</v>
      </c>
      <c r="G20" s="17">
        <v>5817282</v>
      </c>
      <c r="H20" s="3"/>
    </row>
    <row r="21" spans="1:8" s="25" customFormat="1" ht="45.75" customHeight="1" x14ac:dyDescent="0.25">
      <c r="A21" s="20">
        <v>1</v>
      </c>
      <c r="B21" s="21" t="s">
        <v>24</v>
      </c>
      <c r="C21" s="21" t="s">
        <v>25</v>
      </c>
      <c r="D21" s="20" t="s">
        <v>26</v>
      </c>
      <c r="E21" s="22">
        <v>42642</v>
      </c>
      <c r="F21" s="22">
        <v>43096</v>
      </c>
      <c r="G21" s="23">
        <v>12886000</v>
      </c>
      <c r="H21" s="24"/>
    </row>
    <row r="22" spans="1:8" s="25" customFormat="1" ht="50.25" customHeight="1" x14ac:dyDescent="0.25">
      <c r="A22" s="26">
        <v>2</v>
      </c>
      <c r="B22" s="27" t="s">
        <v>24</v>
      </c>
      <c r="C22" s="14" t="s">
        <v>27</v>
      </c>
      <c r="D22" s="26" t="s">
        <v>26</v>
      </c>
      <c r="E22" s="28">
        <v>42691</v>
      </c>
      <c r="F22" s="28">
        <v>43224</v>
      </c>
      <c r="G22" s="17">
        <v>15205480</v>
      </c>
      <c r="H22" s="29"/>
    </row>
    <row r="23" spans="1:8" ht="39.75" customHeight="1" x14ac:dyDescent="0.3">
      <c r="A23" s="13">
        <v>1</v>
      </c>
      <c r="B23" s="9" t="s">
        <v>33</v>
      </c>
      <c r="C23" s="9" t="s">
        <v>34</v>
      </c>
      <c r="D23" s="9" t="s">
        <v>35</v>
      </c>
      <c r="E23" s="11">
        <v>42138</v>
      </c>
      <c r="F23" s="11">
        <v>42594</v>
      </c>
      <c r="G23" s="12">
        <v>1067036.55</v>
      </c>
      <c r="H23" s="32"/>
    </row>
    <row r="24" spans="1:8" ht="39.75" customHeight="1" x14ac:dyDescent="0.3">
      <c r="A24" s="13">
        <v>2</v>
      </c>
      <c r="B24" s="9" t="s">
        <v>33</v>
      </c>
      <c r="C24" s="9" t="s">
        <v>36</v>
      </c>
      <c r="D24" s="9" t="s">
        <v>35</v>
      </c>
      <c r="E24" s="11">
        <v>42114</v>
      </c>
      <c r="F24" s="11">
        <v>42724</v>
      </c>
      <c r="G24" s="12">
        <v>249141.39</v>
      </c>
      <c r="H24" s="32"/>
    </row>
    <row r="25" spans="1:8" ht="39.75" customHeight="1" x14ac:dyDescent="0.3">
      <c r="A25" s="13">
        <v>3</v>
      </c>
      <c r="B25" s="9" t="s">
        <v>33</v>
      </c>
      <c r="C25" s="9" t="s">
        <v>37</v>
      </c>
      <c r="D25" s="9" t="s">
        <v>35</v>
      </c>
      <c r="E25" s="11">
        <v>42565</v>
      </c>
      <c r="F25" s="11">
        <v>43018</v>
      </c>
      <c r="G25" s="12">
        <v>783539.54</v>
      </c>
      <c r="H25" s="32"/>
    </row>
    <row r="26" spans="1:8" ht="33.75" customHeight="1" x14ac:dyDescent="0.3">
      <c r="A26" s="7">
        <v>1</v>
      </c>
      <c r="B26" s="36" t="s">
        <v>39</v>
      </c>
      <c r="C26" s="37" t="s">
        <v>40</v>
      </c>
      <c r="D26" s="38" t="s">
        <v>41</v>
      </c>
      <c r="E26" s="39">
        <v>42069</v>
      </c>
      <c r="F26" s="39">
        <v>42546</v>
      </c>
      <c r="G26" s="40">
        <v>3162400</v>
      </c>
      <c r="H26" s="35"/>
    </row>
    <row r="27" spans="1:8" ht="33.75" customHeight="1" x14ac:dyDescent="0.3">
      <c r="A27" s="7">
        <v>2</v>
      </c>
      <c r="B27" s="36" t="s">
        <v>39</v>
      </c>
      <c r="C27" s="41" t="s">
        <v>42</v>
      </c>
      <c r="D27" s="38" t="s">
        <v>41</v>
      </c>
      <c r="E27" s="39">
        <v>42065</v>
      </c>
      <c r="F27" s="39" t="s">
        <v>43</v>
      </c>
      <c r="G27" s="42">
        <v>3568320</v>
      </c>
      <c r="H27" s="35"/>
    </row>
    <row r="28" spans="1:8" ht="33.75" customHeight="1" x14ac:dyDescent="0.3">
      <c r="A28" s="7">
        <v>3</v>
      </c>
      <c r="B28" s="36" t="s">
        <v>39</v>
      </c>
      <c r="C28" s="43" t="s">
        <v>44</v>
      </c>
      <c r="D28" s="38" t="s">
        <v>41</v>
      </c>
      <c r="E28" s="39">
        <v>41295</v>
      </c>
      <c r="F28" s="39">
        <v>42467</v>
      </c>
      <c r="G28" s="40">
        <v>1693300</v>
      </c>
      <c r="H28" s="35"/>
    </row>
    <row r="29" spans="1:8" ht="33.75" customHeight="1" x14ac:dyDescent="0.3">
      <c r="A29" s="7">
        <v>4</v>
      </c>
      <c r="B29" s="36" t="s">
        <v>39</v>
      </c>
      <c r="C29" s="41" t="s">
        <v>45</v>
      </c>
      <c r="D29" s="38" t="s">
        <v>41</v>
      </c>
      <c r="E29" s="39">
        <v>41568</v>
      </c>
      <c r="F29" s="39">
        <v>42141</v>
      </c>
      <c r="G29" s="44">
        <v>1531640</v>
      </c>
      <c r="H29" s="35"/>
    </row>
    <row r="30" spans="1:8" ht="33.75" customHeight="1" x14ac:dyDescent="0.3">
      <c r="A30" s="7">
        <v>5</v>
      </c>
      <c r="B30" s="8" t="s">
        <v>7</v>
      </c>
      <c r="C30" s="9" t="s">
        <v>8</v>
      </c>
      <c r="D30" s="10" t="s">
        <v>9</v>
      </c>
      <c r="E30" s="11">
        <v>43333</v>
      </c>
      <c r="F30" s="11">
        <v>43084</v>
      </c>
      <c r="G30" s="12">
        <v>400020</v>
      </c>
      <c r="H30" s="35"/>
    </row>
    <row r="31" spans="1:8" ht="33.75" customHeight="1" x14ac:dyDescent="0.3">
      <c r="A31" s="7">
        <v>6</v>
      </c>
      <c r="B31" s="36" t="s">
        <v>46</v>
      </c>
      <c r="C31" s="41" t="s">
        <v>47</v>
      </c>
      <c r="D31" s="38" t="s">
        <v>41</v>
      </c>
      <c r="E31" s="39">
        <v>42426</v>
      </c>
      <c r="F31" s="39">
        <v>42725</v>
      </c>
      <c r="G31" s="44">
        <v>724166</v>
      </c>
      <c r="H31" s="35"/>
    </row>
    <row r="32" spans="1:8" ht="33.75" customHeight="1" x14ac:dyDescent="0.3">
      <c r="A32" s="7">
        <v>7</v>
      </c>
      <c r="B32" s="36" t="s">
        <v>46</v>
      </c>
      <c r="C32" s="41" t="s">
        <v>48</v>
      </c>
      <c r="D32" s="38" t="s">
        <v>41</v>
      </c>
      <c r="E32" s="39">
        <v>42543</v>
      </c>
      <c r="F32" s="39">
        <v>42722</v>
      </c>
      <c r="G32" s="44">
        <v>419283.5</v>
      </c>
      <c r="H32" s="35"/>
    </row>
    <row r="33" spans="1:8" ht="33.75" customHeight="1" x14ac:dyDescent="0.3">
      <c r="A33" s="7">
        <v>8</v>
      </c>
      <c r="B33" s="36" t="s">
        <v>46</v>
      </c>
      <c r="C33" s="41" t="s">
        <v>49</v>
      </c>
      <c r="D33" s="38" t="s">
        <v>41</v>
      </c>
      <c r="E33" s="39">
        <v>42597</v>
      </c>
      <c r="F33" s="39">
        <v>42903</v>
      </c>
      <c r="G33" s="44">
        <v>340430</v>
      </c>
      <c r="H33" s="35"/>
    </row>
    <row r="34" spans="1:8" ht="33.75" customHeight="1" x14ac:dyDescent="0.3">
      <c r="A34" s="7">
        <v>9</v>
      </c>
      <c r="B34" s="36" t="s">
        <v>46</v>
      </c>
      <c r="C34" s="41" t="s">
        <v>50</v>
      </c>
      <c r="D34" s="38" t="s">
        <v>41</v>
      </c>
      <c r="E34" s="39">
        <v>42506</v>
      </c>
      <c r="F34" s="39">
        <v>42969</v>
      </c>
      <c r="G34" s="44">
        <v>3831460</v>
      </c>
      <c r="H34" s="35"/>
    </row>
    <row r="35" spans="1:8" ht="47.25" x14ac:dyDescent="0.3">
      <c r="A35" s="7">
        <v>1</v>
      </c>
      <c r="B35" s="36" t="s">
        <v>52</v>
      </c>
      <c r="C35" s="41" t="s">
        <v>53</v>
      </c>
      <c r="D35" s="38" t="s">
        <v>54</v>
      </c>
      <c r="E35" s="39">
        <v>42894</v>
      </c>
      <c r="F35" s="39">
        <v>43074</v>
      </c>
      <c r="G35" s="44">
        <v>9323000</v>
      </c>
      <c r="H35" s="45"/>
    </row>
    <row r="36" spans="1:8" ht="31.5" x14ac:dyDescent="0.3">
      <c r="A36" s="7">
        <v>2</v>
      </c>
      <c r="B36" s="36" t="s">
        <v>52</v>
      </c>
      <c r="C36" s="41" t="s">
        <v>55</v>
      </c>
      <c r="D36" s="38" t="s">
        <v>54</v>
      </c>
      <c r="E36" s="39">
        <v>42401</v>
      </c>
      <c r="F36" s="39">
        <v>42906</v>
      </c>
      <c r="G36" s="44">
        <v>3533000</v>
      </c>
      <c r="H36" s="45"/>
    </row>
    <row r="37" spans="1:8" ht="33.75" customHeight="1" x14ac:dyDescent="0.3">
      <c r="A37" s="7">
        <v>3</v>
      </c>
      <c r="B37" s="36" t="s">
        <v>211</v>
      </c>
      <c r="C37" s="41" t="s">
        <v>212</v>
      </c>
      <c r="D37" s="38" t="s">
        <v>213</v>
      </c>
      <c r="E37" s="39">
        <v>42980</v>
      </c>
      <c r="F37" s="39">
        <v>43411</v>
      </c>
      <c r="G37" s="44">
        <v>11000000</v>
      </c>
      <c r="H37" s="45"/>
    </row>
    <row r="38" spans="1:8" ht="21" customHeight="1" x14ac:dyDescent="0.3">
      <c r="A38" s="46">
        <v>1</v>
      </c>
      <c r="B38" s="47" t="s">
        <v>206</v>
      </c>
      <c r="C38" s="47" t="s">
        <v>56</v>
      </c>
      <c r="D38" s="47" t="s">
        <v>57</v>
      </c>
      <c r="E38" s="48">
        <v>42137</v>
      </c>
      <c r="F38" s="48">
        <v>42339</v>
      </c>
      <c r="G38" s="49">
        <v>1171910</v>
      </c>
      <c r="H38" s="32"/>
    </row>
    <row r="39" spans="1:8" ht="39.75" customHeight="1" x14ac:dyDescent="0.3">
      <c r="A39" s="46">
        <v>2</v>
      </c>
      <c r="B39" s="47" t="s">
        <v>206</v>
      </c>
      <c r="C39" s="47" t="s">
        <v>58</v>
      </c>
      <c r="D39" s="47" t="s">
        <v>57</v>
      </c>
      <c r="E39" s="50">
        <v>42233</v>
      </c>
      <c r="F39" s="50">
        <v>42381</v>
      </c>
      <c r="G39" s="49">
        <v>1000000</v>
      </c>
      <c r="H39" s="32"/>
    </row>
    <row r="40" spans="1:8" ht="39.75" customHeight="1" x14ac:dyDescent="0.3">
      <c r="A40" s="46">
        <v>3</v>
      </c>
      <c r="B40" s="47" t="s">
        <v>206</v>
      </c>
      <c r="C40" s="51" t="s">
        <v>59</v>
      </c>
      <c r="D40" s="51" t="s">
        <v>57</v>
      </c>
      <c r="E40" s="52">
        <v>42233</v>
      </c>
      <c r="F40" s="52">
        <v>42593</v>
      </c>
      <c r="G40" s="49">
        <v>1000000</v>
      </c>
      <c r="H40" s="32"/>
    </row>
    <row r="41" spans="1:8" ht="39.75" customHeight="1" x14ac:dyDescent="0.3">
      <c r="A41" s="46">
        <v>4</v>
      </c>
      <c r="B41" s="47" t="s">
        <v>206</v>
      </c>
      <c r="C41" s="51" t="s">
        <v>60</v>
      </c>
      <c r="D41" s="51" t="s">
        <v>57</v>
      </c>
      <c r="E41" s="52">
        <v>42864</v>
      </c>
      <c r="F41" s="52">
        <v>43028</v>
      </c>
      <c r="G41" s="49">
        <v>455018</v>
      </c>
      <c r="H41" s="32"/>
    </row>
    <row r="42" spans="1:8" ht="24.95" customHeight="1" x14ac:dyDescent="0.3">
      <c r="A42" s="46">
        <v>5</v>
      </c>
      <c r="B42" s="47" t="s">
        <v>206</v>
      </c>
      <c r="C42" s="51" t="s">
        <v>383</v>
      </c>
      <c r="D42" s="51" t="s">
        <v>61</v>
      </c>
      <c r="E42" s="52">
        <v>42736</v>
      </c>
      <c r="F42" s="52">
        <v>43154</v>
      </c>
      <c r="G42" s="49">
        <v>3001675</v>
      </c>
      <c r="H42" s="32"/>
    </row>
    <row r="43" spans="1:8" ht="22.5" customHeight="1" x14ac:dyDescent="0.3">
      <c r="A43" s="46">
        <v>6</v>
      </c>
      <c r="B43" s="47" t="s">
        <v>206</v>
      </c>
      <c r="C43" s="51" t="s">
        <v>62</v>
      </c>
      <c r="D43" s="51" t="s">
        <v>61</v>
      </c>
      <c r="E43" s="52">
        <v>42736</v>
      </c>
      <c r="F43" s="52">
        <v>43100</v>
      </c>
      <c r="G43" s="49">
        <v>100000</v>
      </c>
      <c r="H43" s="32"/>
    </row>
    <row r="44" spans="1:8" ht="37.5" x14ac:dyDescent="0.3">
      <c r="A44" s="46">
        <v>7</v>
      </c>
      <c r="B44" s="51" t="s">
        <v>28</v>
      </c>
      <c r="C44" s="51" t="s">
        <v>29</v>
      </c>
      <c r="D44" s="51" t="s">
        <v>30</v>
      </c>
      <c r="E44" s="62">
        <v>2016</v>
      </c>
      <c r="F44" s="62">
        <v>2017</v>
      </c>
      <c r="G44" s="49">
        <v>60000</v>
      </c>
      <c r="H44" s="32"/>
    </row>
    <row r="45" spans="1:8" ht="30.75" customHeight="1" x14ac:dyDescent="0.3">
      <c r="A45" s="46">
        <v>8</v>
      </c>
      <c r="B45" s="51" t="s">
        <v>28</v>
      </c>
      <c r="C45" s="51" t="s">
        <v>31</v>
      </c>
      <c r="D45" s="51" t="s">
        <v>30</v>
      </c>
      <c r="E45" s="62">
        <v>2016</v>
      </c>
      <c r="F45" s="62">
        <v>2017</v>
      </c>
      <c r="G45" s="49">
        <v>60000</v>
      </c>
      <c r="H45" s="32"/>
    </row>
    <row r="46" spans="1:8" ht="39.75" customHeight="1" x14ac:dyDescent="0.3">
      <c r="A46" s="46">
        <v>9</v>
      </c>
      <c r="B46" s="51" t="s">
        <v>63</v>
      </c>
      <c r="C46" s="51" t="s">
        <v>64</v>
      </c>
      <c r="D46" s="51" t="s">
        <v>57</v>
      </c>
      <c r="E46" s="52">
        <v>42226</v>
      </c>
      <c r="F46" s="52">
        <v>42720</v>
      </c>
      <c r="G46" s="49">
        <v>1529040.04</v>
      </c>
      <c r="H46" s="32"/>
    </row>
    <row r="47" spans="1:8" ht="39.75" customHeight="1" x14ac:dyDescent="0.3">
      <c r="A47" s="46">
        <v>10</v>
      </c>
      <c r="B47" s="51" t="s">
        <v>63</v>
      </c>
      <c r="C47" s="51" t="s">
        <v>65</v>
      </c>
      <c r="D47" s="51" t="s">
        <v>57</v>
      </c>
      <c r="E47" s="52">
        <v>42170</v>
      </c>
      <c r="F47" s="52">
        <v>42699</v>
      </c>
      <c r="G47" s="49">
        <v>2604682.0499999998</v>
      </c>
      <c r="H47" s="35"/>
    </row>
    <row r="48" spans="1:8" s="19" customFormat="1" ht="24.95" customHeight="1" x14ac:dyDescent="0.3">
      <c r="A48" s="46">
        <v>11</v>
      </c>
      <c r="B48" s="51" t="s">
        <v>63</v>
      </c>
      <c r="C48" s="51" t="s">
        <v>66</v>
      </c>
      <c r="D48" s="51" t="s">
        <v>67</v>
      </c>
      <c r="E48" s="52">
        <v>42198</v>
      </c>
      <c r="F48" s="52">
        <v>42682</v>
      </c>
      <c r="G48" s="49">
        <v>1846193.0100000002</v>
      </c>
    </row>
    <row r="49" spans="1:10" ht="35.1" customHeight="1" x14ac:dyDescent="0.3">
      <c r="A49" s="46">
        <v>12</v>
      </c>
      <c r="B49" s="51" t="s">
        <v>63</v>
      </c>
      <c r="C49" s="51" t="s">
        <v>68</v>
      </c>
      <c r="D49" s="51" t="s">
        <v>57</v>
      </c>
      <c r="E49" s="52">
        <v>42227</v>
      </c>
      <c r="F49" s="52">
        <v>42454</v>
      </c>
      <c r="G49" s="49">
        <v>191188.26</v>
      </c>
      <c r="H49" s="54"/>
      <c r="I49" s="55"/>
      <c r="J49" s="55"/>
    </row>
    <row r="50" spans="1:10" ht="35.1" customHeight="1" x14ac:dyDescent="0.3">
      <c r="A50" s="46">
        <v>13</v>
      </c>
      <c r="B50" s="51" t="s">
        <v>63</v>
      </c>
      <c r="C50" s="51" t="s">
        <v>69</v>
      </c>
      <c r="D50" s="51" t="s">
        <v>67</v>
      </c>
      <c r="E50" s="52">
        <v>42187</v>
      </c>
      <c r="F50" s="52">
        <v>42684</v>
      </c>
      <c r="G50" s="49">
        <v>3241753.6</v>
      </c>
    </row>
    <row r="51" spans="1:10" ht="35.1" customHeight="1" x14ac:dyDescent="0.3">
      <c r="A51" s="46">
        <v>14</v>
      </c>
      <c r="B51" s="51" t="s">
        <v>63</v>
      </c>
      <c r="C51" s="51" t="s">
        <v>70</v>
      </c>
      <c r="D51" s="51" t="s">
        <v>57</v>
      </c>
      <c r="E51" s="52">
        <v>42376</v>
      </c>
      <c r="F51" s="52">
        <v>42723</v>
      </c>
      <c r="G51" s="49">
        <v>1479604.47</v>
      </c>
    </row>
    <row r="52" spans="1:10" ht="35.1" customHeight="1" x14ac:dyDescent="0.3">
      <c r="A52" s="46">
        <v>15</v>
      </c>
      <c r="B52" s="51" t="s">
        <v>63</v>
      </c>
      <c r="C52" s="51" t="s">
        <v>71</v>
      </c>
      <c r="D52" s="51" t="s">
        <v>67</v>
      </c>
      <c r="E52" s="52">
        <v>42163</v>
      </c>
      <c r="F52" s="52">
        <v>42366</v>
      </c>
      <c r="G52" s="49">
        <v>3978223.41</v>
      </c>
    </row>
    <row r="53" spans="1:10" ht="24.95" customHeight="1" x14ac:dyDescent="0.3">
      <c r="A53" s="46">
        <v>16</v>
      </c>
      <c r="B53" s="51" t="s">
        <v>63</v>
      </c>
      <c r="C53" s="51" t="s">
        <v>72</v>
      </c>
      <c r="D53" s="51" t="s">
        <v>67</v>
      </c>
      <c r="E53" s="52">
        <v>42227</v>
      </c>
      <c r="F53" s="52">
        <v>42723</v>
      </c>
      <c r="G53" s="49">
        <v>798759</v>
      </c>
    </row>
    <row r="54" spans="1:10" ht="24.95" customHeight="1" x14ac:dyDescent="0.3">
      <c r="A54" s="46">
        <v>17</v>
      </c>
      <c r="B54" s="51" t="s">
        <v>63</v>
      </c>
      <c r="C54" s="51" t="s">
        <v>73</v>
      </c>
      <c r="D54" s="51" t="s">
        <v>67</v>
      </c>
      <c r="E54" s="52">
        <v>42243</v>
      </c>
      <c r="F54" s="52">
        <v>42717</v>
      </c>
      <c r="G54" s="49">
        <v>715348.29999999993</v>
      </c>
    </row>
    <row r="55" spans="1:10" ht="37.5" x14ac:dyDescent="0.3">
      <c r="A55" s="46">
        <v>18</v>
      </c>
      <c r="B55" s="51" t="s">
        <v>63</v>
      </c>
      <c r="C55" s="51" t="s">
        <v>74</v>
      </c>
      <c r="D55" s="51" t="s">
        <v>57</v>
      </c>
      <c r="E55" s="52">
        <v>42376</v>
      </c>
      <c r="F55" s="52">
        <v>42723</v>
      </c>
      <c r="G55" s="49">
        <v>1093409.8600000001</v>
      </c>
    </row>
    <row r="56" spans="1:10" ht="37.5" x14ac:dyDescent="0.3">
      <c r="A56" s="46">
        <v>19</v>
      </c>
      <c r="B56" s="51" t="s">
        <v>63</v>
      </c>
      <c r="C56" s="51" t="s">
        <v>75</v>
      </c>
      <c r="D56" s="51" t="s">
        <v>67</v>
      </c>
      <c r="E56" s="52">
        <v>42170</v>
      </c>
      <c r="F56" s="52">
        <v>42310</v>
      </c>
      <c r="G56" s="49">
        <v>1244336.6200000001</v>
      </c>
    </row>
    <row r="57" spans="1:10" ht="37.5" x14ac:dyDescent="0.3">
      <c r="A57" s="46">
        <v>20</v>
      </c>
      <c r="B57" s="51" t="s">
        <v>63</v>
      </c>
      <c r="C57" s="51" t="s">
        <v>76</v>
      </c>
      <c r="D57" s="51" t="s">
        <v>57</v>
      </c>
      <c r="E57" s="52">
        <v>42227</v>
      </c>
      <c r="F57" s="52">
        <v>42723</v>
      </c>
      <c r="G57" s="49">
        <v>1329483.22</v>
      </c>
    </row>
    <row r="58" spans="1:10" ht="37.5" x14ac:dyDescent="0.3">
      <c r="A58" s="46">
        <v>21</v>
      </c>
      <c r="B58" s="51" t="s">
        <v>63</v>
      </c>
      <c r="C58" s="51" t="s">
        <v>77</v>
      </c>
      <c r="D58" s="51" t="s">
        <v>57</v>
      </c>
      <c r="E58" s="52">
        <v>42277</v>
      </c>
      <c r="F58" s="52">
        <v>42366</v>
      </c>
      <c r="G58" s="49">
        <v>1978509.21</v>
      </c>
    </row>
    <row r="59" spans="1:10" ht="49.5" customHeight="1" x14ac:dyDescent="0.3">
      <c r="A59" s="46">
        <v>22</v>
      </c>
      <c r="B59" s="47" t="s">
        <v>63</v>
      </c>
      <c r="C59" s="47" t="s">
        <v>78</v>
      </c>
      <c r="D59" s="47" t="s">
        <v>57</v>
      </c>
      <c r="E59" s="50">
        <v>42261</v>
      </c>
      <c r="F59" s="50">
        <v>42667</v>
      </c>
      <c r="G59" s="49">
        <v>227788.11</v>
      </c>
    </row>
    <row r="60" spans="1:10" ht="24.95" customHeight="1" x14ac:dyDescent="0.3">
      <c r="A60" s="46">
        <v>23</v>
      </c>
      <c r="B60" s="47" t="s">
        <v>63</v>
      </c>
      <c r="C60" s="47" t="s">
        <v>79</v>
      </c>
      <c r="D60" s="47" t="s">
        <v>57</v>
      </c>
      <c r="E60" s="50">
        <v>42277</v>
      </c>
      <c r="F60" s="50">
        <v>42437</v>
      </c>
      <c r="G60" s="49">
        <v>541650</v>
      </c>
    </row>
    <row r="61" spans="1:10" ht="37.5" customHeight="1" x14ac:dyDescent="0.3">
      <c r="A61" s="46">
        <v>1</v>
      </c>
      <c r="B61" s="47" t="s">
        <v>81</v>
      </c>
      <c r="C61" s="47" t="s">
        <v>207</v>
      </c>
      <c r="D61" s="47" t="s">
        <v>82</v>
      </c>
      <c r="E61" s="48">
        <v>42736</v>
      </c>
      <c r="F61" s="48">
        <v>43100</v>
      </c>
      <c r="G61" s="49">
        <v>60291624</v>
      </c>
    </row>
    <row r="62" spans="1:10" ht="30" customHeight="1" x14ac:dyDescent="0.3">
      <c r="A62" s="46">
        <v>2</v>
      </c>
      <c r="B62" s="47" t="s">
        <v>81</v>
      </c>
      <c r="C62" s="47" t="s">
        <v>241</v>
      </c>
      <c r="D62" s="51" t="s">
        <v>82</v>
      </c>
      <c r="E62" s="56">
        <v>43318</v>
      </c>
      <c r="F62" s="56">
        <v>43327</v>
      </c>
      <c r="G62" s="49">
        <v>40075.00188045</v>
      </c>
    </row>
    <row r="63" spans="1:10" ht="30" customHeight="1" x14ac:dyDescent="0.3">
      <c r="A63" s="46">
        <v>3</v>
      </c>
      <c r="B63" s="47" t="s">
        <v>81</v>
      </c>
      <c r="C63" s="47" t="s">
        <v>242</v>
      </c>
      <c r="D63" s="51" t="s">
        <v>82</v>
      </c>
      <c r="E63" s="56">
        <v>43275</v>
      </c>
      <c r="F63" s="56">
        <v>43298</v>
      </c>
      <c r="G63" s="49">
        <v>88759.432819957467</v>
      </c>
    </row>
    <row r="64" spans="1:10" ht="30" customHeight="1" x14ac:dyDescent="0.3">
      <c r="A64" s="46">
        <v>4</v>
      </c>
      <c r="B64" s="47" t="s">
        <v>81</v>
      </c>
      <c r="C64" s="47" t="s">
        <v>243</v>
      </c>
      <c r="D64" s="51" t="s">
        <v>82</v>
      </c>
      <c r="E64" s="56">
        <v>43337</v>
      </c>
      <c r="F64" s="56">
        <v>43369</v>
      </c>
      <c r="G64" s="49">
        <v>461914.78807595087</v>
      </c>
    </row>
    <row r="65" spans="1:7" ht="30" customHeight="1" x14ac:dyDescent="0.3">
      <c r="A65" s="46">
        <v>5</v>
      </c>
      <c r="B65" s="47" t="s">
        <v>81</v>
      </c>
      <c r="C65" s="47" t="s">
        <v>244</v>
      </c>
      <c r="D65" s="51" t="s">
        <v>82</v>
      </c>
      <c r="E65" s="56">
        <v>43164</v>
      </c>
      <c r="F65" s="56">
        <v>43195</v>
      </c>
      <c r="G65" s="49">
        <v>337272.50294803787</v>
      </c>
    </row>
    <row r="66" spans="1:7" ht="30" customHeight="1" x14ac:dyDescent="0.3">
      <c r="A66" s="46">
        <v>6</v>
      </c>
      <c r="B66" s="47" t="s">
        <v>81</v>
      </c>
      <c r="C66" s="47" t="s">
        <v>245</v>
      </c>
      <c r="D66" s="51" t="s">
        <v>82</v>
      </c>
      <c r="E66" s="56">
        <v>43174</v>
      </c>
      <c r="F66" s="56">
        <v>43235</v>
      </c>
      <c r="G66" s="49">
        <v>339678.30557778588</v>
      </c>
    </row>
    <row r="67" spans="1:7" ht="30" customHeight="1" x14ac:dyDescent="0.3">
      <c r="A67" s="46">
        <v>7</v>
      </c>
      <c r="B67" s="47" t="s">
        <v>81</v>
      </c>
      <c r="C67" s="47" t="s">
        <v>246</v>
      </c>
      <c r="D67" s="51" t="s">
        <v>82</v>
      </c>
      <c r="E67" s="56">
        <v>43353</v>
      </c>
      <c r="F67" s="56">
        <v>43373</v>
      </c>
      <c r="G67" s="49">
        <v>72330.228243000005</v>
      </c>
    </row>
    <row r="68" spans="1:7" ht="30" customHeight="1" x14ac:dyDescent="0.3">
      <c r="A68" s="46">
        <v>8</v>
      </c>
      <c r="B68" s="47" t="s">
        <v>81</v>
      </c>
      <c r="C68" s="47" t="s">
        <v>247</v>
      </c>
      <c r="D68" s="51" t="s">
        <v>82</v>
      </c>
      <c r="E68" s="56">
        <v>43208</v>
      </c>
      <c r="F68" s="56">
        <v>43237</v>
      </c>
      <c r="G68" s="49">
        <v>244669.12497052198</v>
      </c>
    </row>
    <row r="69" spans="1:7" ht="30" customHeight="1" x14ac:dyDescent="0.3">
      <c r="A69" s="46">
        <v>9</v>
      </c>
      <c r="B69" s="47" t="s">
        <v>81</v>
      </c>
      <c r="C69" s="47" t="s">
        <v>248</v>
      </c>
      <c r="D69" s="51" t="s">
        <v>82</v>
      </c>
      <c r="E69" s="56">
        <v>43191</v>
      </c>
      <c r="F69" s="56">
        <v>43221</v>
      </c>
      <c r="G69" s="49">
        <v>395771.35070125805</v>
      </c>
    </row>
    <row r="70" spans="1:7" ht="30" customHeight="1" x14ac:dyDescent="0.3">
      <c r="A70" s="46">
        <v>10</v>
      </c>
      <c r="B70" s="47" t="s">
        <v>81</v>
      </c>
      <c r="C70" s="47" t="s">
        <v>249</v>
      </c>
      <c r="D70" s="51" t="s">
        <v>82</v>
      </c>
      <c r="E70" s="56">
        <v>43174</v>
      </c>
      <c r="F70" s="56">
        <v>43214</v>
      </c>
      <c r="G70" s="49">
        <v>332417.98931258399</v>
      </c>
    </row>
    <row r="71" spans="1:7" ht="30" customHeight="1" x14ac:dyDescent="0.3">
      <c r="A71" s="46">
        <v>11</v>
      </c>
      <c r="B71" s="47" t="s">
        <v>81</v>
      </c>
      <c r="C71" s="47" t="s">
        <v>250</v>
      </c>
      <c r="D71" s="51" t="s">
        <v>82</v>
      </c>
      <c r="E71" s="56">
        <v>43368</v>
      </c>
      <c r="F71" s="56">
        <v>43383</v>
      </c>
      <c r="G71" s="49">
        <v>27309.299849999996</v>
      </c>
    </row>
    <row r="72" spans="1:7" ht="30" customHeight="1" x14ac:dyDescent="0.3">
      <c r="A72" s="46">
        <v>12</v>
      </c>
      <c r="B72" s="47" t="s">
        <v>81</v>
      </c>
      <c r="C72" s="47" t="s">
        <v>251</v>
      </c>
      <c r="D72" s="51" t="s">
        <v>82</v>
      </c>
      <c r="E72" s="56">
        <v>43177</v>
      </c>
      <c r="F72" s="56">
        <v>43221</v>
      </c>
      <c r="G72" s="49">
        <v>859295.77622216975</v>
      </c>
    </row>
    <row r="73" spans="1:7" ht="30" customHeight="1" x14ac:dyDescent="0.3">
      <c r="A73" s="46">
        <v>13</v>
      </c>
      <c r="B73" s="47" t="s">
        <v>81</v>
      </c>
      <c r="C73" s="47" t="s">
        <v>252</v>
      </c>
      <c r="D73" s="51" t="s">
        <v>82</v>
      </c>
      <c r="E73" s="56">
        <v>43327</v>
      </c>
      <c r="F73" s="56">
        <v>43368</v>
      </c>
      <c r="G73" s="49">
        <v>1015959.7116569357</v>
      </c>
    </row>
    <row r="74" spans="1:7" ht="30" customHeight="1" x14ac:dyDescent="0.3">
      <c r="A74" s="46">
        <v>14</v>
      </c>
      <c r="B74" s="47" t="s">
        <v>81</v>
      </c>
      <c r="C74" s="47" t="s">
        <v>253</v>
      </c>
      <c r="D74" s="51" t="s">
        <v>82</v>
      </c>
      <c r="E74" s="56">
        <v>43243</v>
      </c>
      <c r="F74" s="56">
        <v>43273</v>
      </c>
      <c r="G74" s="49">
        <v>494192.22122094384</v>
      </c>
    </row>
    <row r="75" spans="1:7" ht="30" customHeight="1" x14ac:dyDescent="0.3">
      <c r="A75" s="46">
        <v>15</v>
      </c>
      <c r="B75" s="47" t="s">
        <v>81</v>
      </c>
      <c r="C75" s="47" t="s">
        <v>254</v>
      </c>
      <c r="D75" s="51" t="s">
        <v>82</v>
      </c>
      <c r="E75" s="56">
        <v>43266</v>
      </c>
      <c r="F75" s="56">
        <v>43303</v>
      </c>
      <c r="G75" s="49">
        <v>385204.01417679456</v>
      </c>
    </row>
    <row r="76" spans="1:7" ht="30" customHeight="1" x14ac:dyDescent="0.3">
      <c r="A76" s="46">
        <v>16</v>
      </c>
      <c r="B76" s="47" t="s">
        <v>81</v>
      </c>
      <c r="C76" s="47" t="s">
        <v>255</v>
      </c>
      <c r="D76" s="51" t="s">
        <v>82</v>
      </c>
      <c r="E76" s="56">
        <v>43312</v>
      </c>
      <c r="F76" s="56">
        <v>43346</v>
      </c>
      <c r="G76" s="49">
        <v>214026.67700986</v>
      </c>
    </row>
    <row r="77" spans="1:7" ht="30" customHeight="1" x14ac:dyDescent="0.3">
      <c r="A77" s="46">
        <v>17</v>
      </c>
      <c r="B77" s="47" t="s">
        <v>81</v>
      </c>
      <c r="C77" s="47" t="s">
        <v>256</v>
      </c>
      <c r="D77" s="51" t="s">
        <v>82</v>
      </c>
      <c r="E77" s="56">
        <v>43306</v>
      </c>
      <c r="F77" s="56">
        <v>43406</v>
      </c>
      <c r="G77" s="49">
        <v>244481.06267268347</v>
      </c>
    </row>
    <row r="78" spans="1:7" ht="30" customHeight="1" x14ac:dyDescent="0.3">
      <c r="A78" s="46">
        <v>18</v>
      </c>
      <c r="B78" s="47" t="s">
        <v>81</v>
      </c>
      <c r="C78" s="47" t="s">
        <v>257</v>
      </c>
      <c r="D78" s="51" t="s">
        <v>82</v>
      </c>
      <c r="E78" s="56">
        <v>43301</v>
      </c>
      <c r="F78" s="56">
        <v>43344</v>
      </c>
      <c r="G78" s="49">
        <v>389621.8140157208</v>
      </c>
    </row>
    <row r="79" spans="1:7" ht="30" customHeight="1" x14ac:dyDescent="0.3">
      <c r="A79" s="46">
        <v>19</v>
      </c>
      <c r="B79" s="47" t="s">
        <v>81</v>
      </c>
      <c r="C79" s="47" t="s">
        <v>258</v>
      </c>
      <c r="D79" s="51" t="s">
        <v>82</v>
      </c>
      <c r="E79" s="56">
        <v>43321</v>
      </c>
      <c r="F79" s="56">
        <v>43358</v>
      </c>
      <c r="G79" s="49">
        <v>532571.76469718013</v>
      </c>
    </row>
    <row r="80" spans="1:7" ht="30" customHeight="1" x14ac:dyDescent="0.3">
      <c r="A80" s="46">
        <v>20</v>
      </c>
      <c r="B80" s="47" t="s">
        <v>81</v>
      </c>
      <c r="C80" s="47" t="s">
        <v>259</v>
      </c>
      <c r="D80" s="51" t="s">
        <v>82</v>
      </c>
      <c r="E80" s="56">
        <v>43231</v>
      </c>
      <c r="F80" s="56">
        <v>43264</v>
      </c>
      <c r="G80" s="49">
        <v>441818.2464267686</v>
      </c>
    </row>
    <row r="81" spans="1:7" ht="30" customHeight="1" x14ac:dyDescent="0.3">
      <c r="A81" s="46">
        <v>21</v>
      </c>
      <c r="B81" s="47" t="s">
        <v>81</v>
      </c>
      <c r="C81" s="47" t="s">
        <v>260</v>
      </c>
      <c r="D81" s="51" t="s">
        <v>82</v>
      </c>
      <c r="E81" s="56">
        <v>43344</v>
      </c>
      <c r="F81" s="56">
        <v>43407</v>
      </c>
      <c r="G81" s="49">
        <v>230822.73871984816</v>
      </c>
    </row>
    <row r="82" spans="1:7" ht="30" customHeight="1" x14ac:dyDescent="0.3">
      <c r="A82" s="46">
        <v>22</v>
      </c>
      <c r="B82" s="47" t="s">
        <v>81</v>
      </c>
      <c r="C82" s="47" t="s">
        <v>261</v>
      </c>
      <c r="D82" s="51" t="s">
        <v>82</v>
      </c>
      <c r="E82" s="56">
        <v>43320</v>
      </c>
      <c r="F82" s="56">
        <v>43391</v>
      </c>
      <c r="G82" s="49">
        <v>209472.69637738855</v>
      </c>
    </row>
    <row r="83" spans="1:7" ht="30" customHeight="1" x14ac:dyDescent="0.3">
      <c r="A83" s="46">
        <v>23</v>
      </c>
      <c r="B83" s="47" t="s">
        <v>81</v>
      </c>
      <c r="C83" s="47" t="s">
        <v>262</v>
      </c>
      <c r="D83" s="51" t="s">
        <v>82</v>
      </c>
      <c r="E83" s="56">
        <v>43330</v>
      </c>
      <c r="F83" s="56">
        <v>43388</v>
      </c>
      <c r="G83" s="49">
        <v>403115.13941654022</v>
      </c>
    </row>
    <row r="84" spans="1:7" ht="30" customHeight="1" x14ac:dyDescent="0.3">
      <c r="A84" s="46">
        <v>24</v>
      </c>
      <c r="B84" s="47" t="s">
        <v>81</v>
      </c>
      <c r="C84" s="47" t="s">
        <v>263</v>
      </c>
      <c r="D84" s="51" t="s">
        <v>82</v>
      </c>
      <c r="E84" s="56">
        <v>43352</v>
      </c>
      <c r="F84" s="56">
        <v>43386</v>
      </c>
      <c r="G84" s="49">
        <v>267610.2307408686</v>
      </c>
    </row>
    <row r="85" spans="1:7" ht="30" customHeight="1" x14ac:dyDescent="0.3">
      <c r="A85" s="46">
        <v>25</v>
      </c>
      <c r="B85" s="47" t="s">
        <v>81</v>
      </c>
      <c r="C85" s="47" t="s">
        <v>264</v>
      </c>
      <c r="D85" s="51" t="s">
        <v>82</v>
      </c>
      <c r="E85" s="56">
        <v>43320</v>
      </c>
      <c r="F85" s="56">
        <v>43383</v>
      </c>
      <c r="G85" s="49">
        <v>24214.293749661276</v>
      </c>
    </row>
    <row r="86" spans="1:7" ht="30" customHeight="1" x14ac:dyDescent="0.3">
      <c r="A86" s="46">
        <v>26</v>
      </c>
      <c r="B86" s="47" t="s">
        <v>81</v>
      </c>
      <c r="C86" s="47" t="s">
        <v>265</v>
      </c>
      <c r="D86" s="51" t="s">
        <v>82</v>
      </c>
      <c r="E86" s="56">
        <v>43291</v>
      </c>
      <c r="F86" s="56">
        <v>43337</v>
      </c>
      <c r="G86" s="49">
        <v>570262.09088078991</v>
      </c>
    </row>
    <row r="87" spans="1:7" ht="30" customHeight="1" x14ac:dyDescent="0.3">
      <c r="A87" s="46">
        <v>27</v>
      </c>
      <c r="B87" s="47" t="s">
        <v>81</v>
      </c>
      <c r="C87" s="47" t="s">
        <v>266</v>
      </c>
      <c r="D87" s="51" t="s">
        <v>82</v>
      </c>
      <c r="E87" s="56">
        <v>43191</v>
      </c>
      <c r="F87" s="56">
        <v>43242</v>
      </c>
      <c r="G87" s="49">
        <v>1476970.8883471075</v>
      </c>
    </row>
    <row r="88" spans="1:7" ht="30" customHeight="1" x14ac:dyDescent="0.3">
      <c r="A88" s="46">
        <v>28</v>
      </c>
      <c r="B88" s="47" t="s">
        <v>81</v>
      </c>
      <c r="C88" s="47" t="s">
        <v>267</v>
      </c>
      <c r="D88" s="51" t="s">
        <v>82</v>
      </c>
      <c r="E88" s="56">
        <v>43226</v>
      </c>
      <c r="F88" s="56">
        <v>43261</v>
      </c>
      <c r="G88" s="49">
        <v>563701.12640462501</v>
      </c>
    </row>
    <row r="89" spans="1:7" ht="30" customHeight="1" x14ac:dyDescent="0.3">
      <c r="A89" s="46">
        <v>29</v>
      </c>
      <c r="B89" s="47" t="s">
        <v>81</v>
      </c>
      <c r="C89" s="47" t="s">
        <v>268</v>
      </c>
      <c r="D89" s="51" t="s">
        <v>82</v>
      </c>
      <c r="E89" s="56">
        <v>43174</v>
      </c>
      <c r="F89" s="56">
        <v>43201</v>
      </c>
      <c r="G89" s="49">
        <v>563148.94603551971</v>
      </c>
    </row>
    <row r="90" spans="1:7" ht="30" customHeight="1" x14ac:dyDescent="0.3">
      <c r="A90" s="46">
        <v>30</v>
      </c>
      <c r="B90" s="47" t="s">
        <v>81</v>
      </c>
      <c r="C90" s="47" t="s">
        <v>269</v>
      </c>
      <c r="D90" s="51" t="s">
        <v>82</v>
      </c>
      <c r="E90" s="56">
        <v>43202</v>
      </c>
      <c r="F90" s="56">
        <v>43225</v>
      </c>
      <c r="G90" s="49">
        <v>494250.90048224508</v>
      </c>
    </row>
    <row r="91" spans="1:7" ht="30" customHeight="1" x14ac:dyDescent="0.3">
      <c r="A91" s="46">
        <v>31</v>
      </c>
      <c r="B91" s="47" t="s">
        <v>81</v>
      </c>
      <c r="C91" s="47" t="s">
        <v>270</v>
      </c>
      <c r="D91" s="51" t="s">
        <v>82</v>
      </c>
      <c r="E91" s="56">
        <v>43256</v>
      </c>
      <c r="F91" s="56">
        <v>43266</v>
      </c>
      <c r="G91" s="49">
        <v>9965.864999999998</v>
      </c>
    </row>
    <row r="92" spans="1:7" ht="30" customHeight="1" x14ac:dyDescent="0.3">
      <c r="A92" s="46">
        <v>32</v>
      </c>
      <c r="B92" s="47" t="s">
        <v>81</v>
      </c>
      <c r="C92" s="47" t="s">
        <v>271</v>
      </c>
      <c r="D92" s="51" t="s">
        <v>82</v>
      </c>
      <c r="E92" s="56">
        <v>43358</v>
      </c>
      <c r="F92" s="56">
        <v>43403</v>
      </c>
      <c r="G92" s="49">
        <v>372327.56055599987</v>
      </c>
    </row>
    <row r="93" spans="1:7" ht="30" customHeight="1" x14ac:dyDescent="0.3">
      <c r="A93" s="46">
        <v>33</v>
      </c>
      <c r="B93" s="47" t="s">
        <v>81</v>
      </c>
      <c r="C93" s="47" t="s">
        <v>272</v>
      </c>
      <c r="D93" s="51" t="s">
        <v>82</v>
      </c>
      <c r="E93" s="56">
        <v>43393</v>
      </c>
      <c r="F93" s="56">
        <v>43398</v>
      </c>
      <c r="G93" s="49">
        <v>38207.293490589182</v>
      </c>
    </row>
    <row r="94" spans="1:7" ht="30" customHeight="1" x14ac:dyDescent="0.3">
      <c r="A94" s="46">
        <v>34</v>
      </c>
      <c r="B94" s="47" t="s">
        <v>81</v>
      </c>
      <c r="C94" s="47" t="s">
        <v>273</v>
      </c>
      <c r="D94" s="51" t="s">
        <v>82</v>
      </c>
      <c r="E94" s="56">
        <v>43386</v>
      </c>
      <c r="F94" s="56">
        <v>43393</v>
      </c>
      <c r="G94" s="49">
        <v>59644.325751936209</v>
      </c>
    </row>
    <row r="95" spans="1:7" ht="30" customHeight="1" x14ac:dyDescent="0.3">
      <c r="A95" s="46">
        <v>35</v>
      </c>
      <c r="B95" s="47" t="s">
        <v>81</v>
      </c>
      <c r="C95" s="47" t="s">
        <v>274</v>
      </c>
      <c r="D95" s="51" t="s">
        <v>82</v>
      </c>
      <c r="E95" s="56">
        <v>43231</v>
      </c>
      <c r="F95" s="56">
        <v>43264</v>
      </c>
      <c r="G95" s="49">
        <v>435934.52441854583</v>
      </c>
    </row>
    <row r="96" spans="1:7" ht="30" customHeight="1" x14ac:dyDescent="0.3">
      <c r="A96" s="46">
        <v>36</v>
      </c>
      <c r="B96" s="47" t="s">
        <v>81</v>
      </c>
      <c r="C96" s="47" t="s">
        <v>275</v>
      </c>
      <c r="D96" s="51" t="s">
        <v>82</v>
      </c>
      <c r="E96" s="56">
        <v>43374</v>
      </c>
      <c r="F96" s="56">
        <v>43386</v>
      </c>
      <c r="G96" s="49">
        <v>100137.01786857856</v>
      </c>
    </row>
    <row r="97" spans="1:7" ht="30" customHeight="1" x14ac:dyDescent="0.3">
      <c r="A97" s="46">
        <v>37</v>
      </c>
      <c r="B97" s="47" t="s">
        <v>81</v>
      </c>
      <c r="C97" s="47" t="s">
        <v>276</v>
      </c>
      <c r="D97" s="51" t="s">
        <v>82</v>
      </c>
      <c r="E97" s="56">
        <v>43252</v>
      </c>
      <c r="F97" s="56">
        <v>43313</v>
      </c>
      <c r="G97" s="49">
        <v>572304.13402664603</v>
      </c>
    </row>
    <row r="98" spans="1:7" ht="30" customHeight="1" x14ac:dyDescent="0.3">
      <c r="A98" s="46">
        <v>38</v>
      </c>
      <c r="B98" s="47" t="s">
        <v>81</v>
      </c>
      <c r="C98" s="47" t="s">
        <v>277</v>
      </c>
      <c r="D98" s="51" t="s">
        <v>82</v>
      </c>
      <c r="E98" s="56">
        <v>43171</v>
      </c>
      <c r="F98" s="56">
        <v>43198</v>
      </c>
      <c r="G98" s="49">
        <v>431463.15120194462</v>
      </c>
    </row>
    <row r="99" spans="1:7" ht="30" customHeight="1" x14ac:dyDescent="0.3">
      <c r="A99" s="46">
        <v>39</v>
      </c>
      <c r="B99" s="47" t="s">
        <v>81</v>
      </c>
      <c r="C99" s="47" t="s">
        <v>278</v>
      </c>
      <c r="D99" s="51" t="s">
        <v>82</v>
      </c>
      <c r="E99" s="56">
        <v>43203</v>
      </c>
      <c r="F99" s="56">
        <v>43264</v>
      </c>
      <c r="G99" s="49">
        <v>1756950.7366254623</v>
      </c>
    </row>
    <row r="100" spans="1:7" ht="30" customHeight="1" x14ac:dyDescent="0.3">
      <c r="A100" s="46">
        <v>40</v>
      </c>
      <c r="B100" s="47" t="s">
        <v>81</v>
      </c>
      <c r="C100" s="47" t="s">
        <v>279</v>
      </c>
      <c r="D100" s="51" t="s">
        <v>82</v>
      </c>
      <c r="E100" s="56">
        <v>43199</v>
      </c>
      <c r="F100" s="56">
        <v>43250</v>
      </c>
      <c r="G100" s="49">
        <v>717548.15834531805</v>
      </c>
    </row>
    <row r="101" spans="1:7" ht="30" customHeight="1" x14ac:dyDescent="0.3">
      <c r="A101" s="46">
        <v>41</v>
      </c>
      <c r="B101" s="47" t="s">
        <v>81</v>
      </c>
      <c r="C101" s="47" t="s">
        <v>280</v>
      </c>
      <c r="D101" s="51" t="s">
        <v>82</v>
      </c>
      <c r="E101" s="56">
        <v>43191</v>
      </c>
      <c r="F101" s="56">
        <v>43210</v>
      </c>
      <c r="G101" s="49">
        <v>252835.64577696112</v>
      </c>
    </row>
    <row r="102" spans="1:7" ht="30" customHeight="1" x14ac:dyDescent="0.3">
      <c r="A102" s="46">
        <v>42</v>
      </c>
      <c r="B102" s="47" t="s">
        <v>81</v>
      </c>
      <c r="C102" s="47" t="s">
        <v>281</v>
      </c>
      <c r="D102" s="51" t="s">
        <v>82</v>
      </c>
      <c r="E102" s="56">
        <v>43210</v>
      </c>
      <c r="F102" s="56">
        <v>43248</v>
      </c>
      <c r="G102" s="49">
        <v>460785.50416286034</v>
      </c>
    </row>
    <row r="103" spans="1:7" ht="30" customHeight="1" x14ac:dyDescent="0.3">
      <c r="A103" s="46">
        <v>43</v>
      </c>
      <c r="B103" s="47" t="s">
        <v>81</v>
      </c>
      <c r="C103" s="47" t="s">
        <v>282</v>
      </c>
      <c r="D103" s="51" t="s">
        <v>82</v>
      </c>
      <c r="E103" s="56">
        <v>43314</v>
      </c>
      <c r="F103" s="56">
        <v>43401</v>
      </c>
      <c r="G103" s="49">
        <v>480827.89684539358</v>
      </c>
    </row>
    <row r="104" spans="1:7" ht="30" customHeight="1" x14ac:dyDescent="0.3">
      <c r="A104" s="46">
        <v>44</v>
      </c>
      <c r="B104" s="47" t="s">
        <v>81</v>
      </c>
      <c r="C104" s="47" t="s">
        <v>283</v>
      </c>
      <c r="D104" s="51" t="s">
        <v>82</v>
      </c>
      <c r="E104" s="56">
        <v>43191</v>
      </c>
      <c r="F104" s="56">
        <v>43220</v>
      </c>
      <c r="G104" s="49">
        <v>286464.3910959675</v>
      </c>
    </row>
    <row r="105" spans="1:7" ht="30" customHeight="1" x14ac:dyDescent="0.3">
      <c r="A105" s="46">
        <v>45</v>
      </c>
      <c r="B105" s="47" t="s">
        <v>81</v>
      </c>
      <c r="C105" s="47" t="s">
        <v>284</v>
      </c>
      <c r="D105" s="51" t="s">
        <v>82</v>
      </c>
      <c r="E105" s="56">
        <v>43221</v>
      </c>
      <c r="F105" s="56">
        <v>43373</v>
      </c>
      <c r="G105" s="49">
        <v>597346.28290652833</v>
      </c>
    </row>
    <row r="106" spans="1:7" ht="30" customHeight="1" x14ac:dyDescent="0.3">
      <c r="A106" s="46">
        <v>46</v>
      </c>
      <c r="B106" s="47" t="s">
        <v>81</v>
      </c>
      <c r="C106" s="47" t="s">
        <v>285</v>
      </c>
      <c r="D106" s="51" t="s">
        <v>82</v>
      </c>
      <c r="E106" s="56">
        <v>43221</v>
      </c>
      <c r="F106" s="56">
        <v>43250</v>
      </c>
      <c r="G106" s="49">
        <v>163390.141926816</v>
      </c>
    </row>
    <row r="107" spans="1:7" ht="30" customHeight="1" x14ac:dyDescent="0.3">
      <c r="A107" s="46">
        <v>47</v>
      </c>
      <c r="B107" s="47" t="s">
        <v>81</v>
      </c>
      <c r="C107" s="47" t="s">
        <v>286</v>
      </c>
      <c r="D107" s="51" t="s">
        <v>82</v>
      </c>
      <c r="E107" s="56">
        <v>43199</v>
      </c>
      <c r="F107" s="56">
        <v>43218</v>
      </c>
      <c r="G107" s="49">
        <v>308895.11522826593</v>
      </c>
    </row>
    <row r="108" spans="1:7" ht="30" customHeight="1" x14ac:dyDescent="0.3">
      <c r="A108" s="46">
        <v>48</v>
      </c>
      <c r="B108" s="47" t="s">
        <v>81</v>
      </c>
      <c r="C108" s="47" t="s">
        <v>287</v>
      </c>
      <c r="D108" s="51" t="s">
        <v>82</v>
      </c>
      <c r="E108" s="56">
        <v>43252</v>
      </c>
      <c r="F108" s="56">
        <v>43322</v>
      </c>
      <c r="G108" s="49">
        <v>1369681.55351097</v>
      </c>
    </row>
    <row r="109" spans="1:7" ht="30" customHeight="1" x14ac:dyDescent="0.3">
      <c r="A109" s="46">
        <v>49</v>
      </c>
      <c r="B109" s="47" t="s">
        <v>81</v>
      </c>
      <c r="C109" s="47" t="s">
        <v>288</v>
      </c>
      <c r="D109" s="51" t="s">
        <v>82</v>
      </c>
      <c r="E109" s="56">
        <v>43166</v>
      </c>
      <c r="F109" s="56">
        <v>43210</v>
      </c>
      <c r="G109" s="49">
        <v>675448.25207361614</v>
      </c>
    </row>
    <row r="110" spans="1:7" ht="30" customHeight="1" x14ac:dyDescent="0.3">
      <c r="A110" s="46">
        <v>50</v>
      </c>
      <c r="B110" s="47" t="s">
        <v>81</v>
      </c>
      <c r="C110" s="47" t="s">
        <v>289</v>
      </c>
      <c r="D110" s="51" t="s">
        <v>82</v>
      </c>
      <c r="E110" s="56">
        <v>43173</v>
      </c>
      <c r="F110" s="56">
        <v>43200</v>
      </c>
      <c r="G110" s="49">
        <v>232338.67985663997</v>
      </c>
    </row>
    <row r="111" spans="1:7" ht="30" customHeight="1" x14ac:dyDescent="0.3">
      <c r="A111" s="46">
        <v>51</v>
      </c>
      <c r="B111" s="47" t="s">
        <v>81</v>
      </c>
      <c r="C111" s="47" t="s">
        <v>290</v>
      </c>
      <c r="D111" s="51" t="s">
        <v>82</v>
      </c>
      <c r="E111" s="56">
        <v>43313</v>
      </c>
      <c r="F111" s="56">
        <v>43332</v>
      </c>
      <c r="G111" s="49">
        <v>353644.55826650996</v>
      </c>
    </row>
    <row r="112" spans="1:7" ht="30" customHeight="1" x14ac:dyDescent="0.3">
      <c r="A112" s="46">
        <v>52</v>
      </c>
      <c r="B112" s="47" t="s">
        <v>81</v>
      </c>
      <c r="C112" s="47" t="s">
        <v>291</v>
      </c>
      <c r="D112" s="51" t="s">
        <v>82</v>
      </c>
      <c r="E112" s="56">
        <v>43289</v>
      </c>
      <c r="F112" s="56">
        <v>43304</v>
      </c>
      <c r="G112" s="49">
        <v>459006.44122244971</v>
      </c>
    </row>
    <row r="113" spans="1:7" ht="30" customHeight="1" x14ac:dyDescent="0.3">
      <c r="A113" s="46">
        <v>53</v>
      </c>
      <c r="B113" s="47" t="s">
        <v>81</v>
      </c>
      <c r="C113" s="47" t="s">
        <v>292</v>
      </c>
      <c r="D113" s="51" t="s">
        <v>82</v>
      </c>
      <c r="E113" s="56">
        <v>43261</v>
      </c>
      <c r="F113" s="56">
        <v>43317</v>
      </c>
      <c r="G113" s="49">
        <v>423132.37418262643</v>
      </c>
    </row>
    <row r="114" spans="1:7" ht="30" customHeight="1" x14ac:dyDescent="0.3">
      <c r="A114" s="46">
        <v>54</v>
      </c>
      <c r="B114" s="47" t="s">
        <v>81</v>
      </c>
      <c r="C114" s="47" t="s">
        <v>293</v>
      </c>
      <c r="D114" s="51" t="s">
        <v>82</v>
      </c>
      <c r="E114" s="56">
        <v>43245</v>
      </c>
      <c r="F114" s="56">
        <v>43317</v>
      </c>
      <c r="G114" s="49">
        <v>342021.36330134352</v>
      </c>
    </row>
    <row r="115" spans="1:7" ht="30" customHeight="1" x14ac:dyDescent="0.3">
      <c r="A115" s="46">
        <v>55</v>
      </c>
      <c r="B115" s="47" t="s">
        <v>81</v>
      </c>
      <c r="C115" s="47" t="s">
        <v>294</v>
      </c>
      <c r="D115" s="51" t="s">
        <v>82</v>
      </c>
      <c r="E115" s="56">
        <v>43306</v>
      </c>
      <c r="F115" s="56">
        <v>43321</v>
      </c>
      <c r="G115" s="49">
        <v>311893.97624416027</v>
      </c>
    </row>
    <row r="116" spans="1:7" ht="30" customHeight="1" x14ac:dyDescent="0.3">
      <c r="A116" s="46">
        <v>56</v>
      </c>
      <c r="B116" s="47" t="s">
        <v>81</v>
      </c>
      <c r="C116" s="47" t="s">
        <v>337</v>
      </c>
      <c r="D116" s="51" t="s">
        <v>82</v>
      </c>
      <c r="E116" s="56">
        <v>43321</v>
      </c>
      <c r="F116" s="56">
        <v>43332</v>
      </c>
      <c r="G116" s="49">
        <v>0</v>
      </c>
    </row>
    <row r="117" spans="1:7" ht="30" customHeight="1" x14ac:dyDescent="0.3">
      <c r="A117" s="46">
        <v>57</v>
      </c>
      <c r="B117" s="47" t="s">
        <v>81</v>
      </c>
      <c r="C117" s="47" t="s">
        <v>295</v>
      </c>
      <c r="D117" s="51" t="s">
        <v>82</v>
      </c>
      <c r="E117" s="56">
        <v>43282</v>
      </c>
      <c r="F117" s="56">
        <v>43349</v>
      </c>
      <c r="G117" s="49">
        <v>544746.77376190387</v>
      </c>
    </row>
    <row r="118" spans="1:7" ht="30" customHeight="1" x14ac:dyDescent="0.3">
      <c r="A118" s="46">
        <v>58</v>
      </c>
      <c r="B118" s="47" t="s">
        <v>81</v>
      </c>
      <c r="C118" s="47" t="s">
        <v>296</v>
      </c>
      <c r="D118" s="51" t="s">
        <v>82</v>
      </c>
      <c r="E118" s="56">
        <v>43262</v>
      </c>
      <c r="F118" s="56">
        <v>43281</v>
      </c>
      <c r="G118" s="49">
        <v>258882.02242175653</v>
      </c>
    </row>
    <row r="119" spans="1:7" ht="30" customHeight="1" x14ac:dyDescent="0.3">
      <c r="A119" s="46">
        <v>59</v>
      </c>
      <c r="B119" s="47" t="s">
        <v>81</v>
      </c>
      <c r="C119" s="47" t="s">
        <v>297</v>
      </c>
      <c r="D119" s="51" t="s">
        <v>82</v>
      </c>
      <c r="E119" s="56">
        <v>43344</v>
      </c>
      <c r="F119" s="56">
        <v>43358</v>
      </c>
      <c r="G119" s="49">
        <v>18590.4351885</v>
      </c>
    </row>
    <row r="120" spans="1:7" ht="30" customHeight="1" x14ac:dyDescent="0.3">
      <c r="A120" s="46">
        <v>60</v>
      </c>
      <c r="B120" s="47" t="s">
        <v>81</v>
      </c>
      <c r="C120" s="47" t="s">
        <v>298</v>
      </c>
      <c r="D120" s="51" t="s">
        <v>82</v>
      </c>
      <c r="E120" s="56">
        <v>43256</v>
      </c>
      <c r="F120" s="56">
        <v>43276</v>
      </c>
      <c r="G120" s="49">
        <v>472371.17587884003</v>
      </c>
    </row>
    <row r="121" spans="1:7" ht="30" customHeight="1" x14ac:dyDescent="0.3">
      <c r="A121" s="46">
        <v>61</v>
      </c>
      <c r="B121" s="47" t="s">
        <v>81</v>
      </c>
      <c r="C121" s="47" t="s">
        <v>299</v>
      </c>
      <c r="D121" s="51" t="s">
        <v>82</v>
      </c>
      <c r="E121" s="56">
        <v>43205</v>
      </c>
      <c r="F121" s="56">
        <v>43250</v>
      </c>
      <c r="G121" s="49">
        <v>202197.33185861996</v>
      </c>
    </row>
    <row r="122" spans="1:7" ht="30" customHeight="1" x14ac:dyDescent="0.3">
      <c r="A122" s="46">
        <v>62</v>
      </c>
      <c r="B122" s="47" t="s">
        <v>81</v>
      </c>
      <c r="C122" s="47" t="s">
        <v>300</v>
      </c>
      <c r="D122" s="51" t="s">
        <v>82</v>
      </c>
      <c r="E122" s="56">
        <v>43252</v>
      </c>
      <c r="F122" s="56">
        <v>43291</v>
      </c>
      <c r="G122" s="49">
        <v>1044772.5685950002</v>
      </c>
    </row>
    <row r="123" spans="1:7" ht="30" customHeight="1" x14ac:dyDescent="0.3">
      <c r="A123" s="46">
        <v>63</v>
      </c>
      <c r="B123" s="47" t="s">
        <v>81</v>
      </c>
      <c r="C123" s="47" t="s">
        <v>301</v>
      </c>
      <c r="D123" s="51" t="s">
        <v>82</v>
      </c>
      <c r="E123" s="56">
        <v>43261</v>
      </c>
      <c r="F123" s="56">
        <v>43276</v>
      </c>
      <c r="G123" s="49">
        <v>484689.72807002999</v>
      </c>
    </row>
    <row r="124" spans="1:7" ht="30" customHeight="1" x14ac:dyDescent="0.3">
      <c r="A124" s="46">
        <v>64</v>
      </c>
      <c r="B124" s="47" t="s">
        <v>81</v>
      </c>
      <c r="C124" s="47" t="s">
        <v>302</v>
      </c>
      <c r="D124" s="51" t="s">
        <v>82</v>
      </c>
      <c r="E124" s="56">
        <v>43173</v>
      </c>
      <c r="F124" s="56">
        <v>43242</v>
      </c>
      <c r="G124" s="49">
        <v>974714.41014590638</v>
      </c>
    </row>
    <row r="125" spans="1:7" ht="30" customHeight="1" x14ac:dyDescent="0.3">
      <c r="A125" s="46">
        <v>65</v>
      </c>
      <c r="B125" s="47" t="s">
        <v>81</v>
      </c>
      <c r="C125" s="47" t="s">
        <v>303</v>
      </c>
      <c r="D125" s="51" t="s">
        <v>82</v>
      </c>
      <c r="E125" s="56">
        <v>43330</v>
      </c>
      <c r="F125" s="56">
        <v>43368</v>
      </c>
      <c r="G125" s="49">
        <v>125328.12754278572</v>
      </c>
    </row>
    <row r="126" spans="1:7" ht="30" customHeight="1" x14ac:dyDescent="0.3">
      <c r="A126" s="46">
        <v>66</v>
      </c>
      <c r="B126" s="47" t="s">
        <v>81</v>
      </c>
      <c r="C126" s="47" t="s">
        <v>304</v>
      </c>
      <c r="D126" s="51" t="s">
        <v>82</v>
      </c>
      <c r="E126" s="56">
        <v>43200</v>
      </c>
      <c r="F126" s="56">
        <v>43354</v>
      </c>
      <c r="G126" s="49">
        <v>704896.46130384319</v>
      </c>
    </row>
    <row r="127" spans="1:7" ht="30" customHeight="1" x14ac:dyDescent="0.3">
      <c r="A127" s="46">
        <v>67</v>
      </c>
      <c r="B127" s="47" t="s">
        <v>81</v>
      </c>
      <c r="C127" s="47" t="s">
        <v>305</v>
      </c>
      <c r="D127" s="51" t="s">
        <v>82</v>
      </c>
      <c r="E127" s="56">
        <v>43327</v>
      </c>
      <c r="F127" s="56">
        <v>43372</v>
      </c>
      <c r="G127" s="49">
        <v>130722.37424566269</v>
      </c>
    </row>
    <row r="128" spans="1:7" ht="30" customHeight="1" x14ac:dyDescent="0.3">
      <c r="A128" s="46">
        <v>68</v>
      </c>
      <c r="B128" s="47" t="s">
        <v>81</v>
      </c>
      <c r="C128" s="47" t="s">
        <v>306</v>
      </c>
      <c r="D128" s="51" t="s">
        <v>82</v>
      </c>
      <c r="E128" s="56">
        <v>43240</v>
      </c>
      <c r="F128" s="56">
        <v>43276</v>
      </c>
      <c r="G128" s="49">
        <v>295806.36702744657</v>
      </c>
    </row>
    <row r="129" spans="1:7" ht="30" customHeight="1" x14ac:dyDescent="0.3">
      <c r="A129" s="46">
        <v>69</v>
      </c>
      <c r="B129" s="47" t="s">
        <v>81</v>
      </c>
      <c r="C129" s="47" t="s">
        <v>307</v>
      </c>
      <c r="D129" s="51" t="s">
        <v>82</v>
      </c>
      <c r="E129" s="56">
        <v>43235</v>
      </c>
      <c r="F129" s="56">
        <v>43281</v>
      </c>
      <c r="G129" s="49">
        <v>162945.4128951506</v>
      </c>
    </row>
    <row r="130" spans="1:7" ht="30" customHeight="1" x14ac:dyDescent="0.3">
      <c r="A130" s="46">
        <v>70</v>
      </c>
      <c r="B130" s="47" t="s">
        <v>81</v>
      </c>
      <c r="C130" s="47" t="s">
        <v>308</v>
      </c>
      <c r="D130" s="51" t="s">
        <v>82</v>
      </c>
      <c r="E130" s="56">
        <v>43245</v>
      </c>
      <c r="F130" s="56">
        <v>43283</v>
      </c>
      <c r="G130" s="49">
        <v>82507.743244928512</v>
      </c>
    </row>
    <row r="131" spans="1:7" ht="30" customHeight="1" x14ac:dyDescent="0.3">
      <c r="A131" s="46">
        <v>71</v>
      </c>
      <c r="B131" s="47" t="s">
        <v>81</v>
      </c>
      <c r="C131" s="47" t="s">
        <v>309</v>
      </c>
      <c r="D131" s="51" t="s">
        <v>82</v>
      </c>
      <c r="E131" s="56">
        <v>43245</v>
      </c>
      <c r="F131" s="56">
        <v>43289</v>
      </c>
      <c r="G131" s="49">
        <v>226173.3158140626</v>
      </c>
    </row>
    <row r="132" spans="1:7" ht="30" customHeight="1" x14ac:dyDescent="0.3">
      <c r="A132" s="46">
        <v>72</v>
      </c>
      <c r="B132" s="47" t="s">
        <v>81</v>
      </c>
      <c r="C132" s="47" t="s">
        <v>310</v>
      </c>
      <c r="D132" s="51" t="s">
        <v>82</v>
      </c>
      <c r="E132" s="56">
        <v>43282</v>
      </c>
      <c r="F132" s="56">
        <v>43305</v>
      </c>
      <c r="G132" s="49">
        <v>235766.44588513952</v>
      </c>
    </row>
    <row r="133" spans="1:7" ht="30" customHeight="1" x14ac:dyDescent="0.3">
      <c r="A133" s="46">
        <v>73</v>
      </c>
      <c r="B133" s="47" t="s">
        <v>81</v>
      </c>
      <c r="C133" s="47" t="s">
        <v>311</v>
      </c>
      <c r="D133" s="51" t="s">
        <v>82</v>
      </c>
      <c r="E133" s="56">
        <v>43205</v>
      </c>
      <c r="F133" s="56">
        <v>43243</v>
      </c>
      <c r="G133" s="49">
        <v>421977.39047250047</v>
      </c>
    </row>
    <row r="134" spans="1:7" ht="30" customHeight="1" x14ac:dyDescent="0.3">
      <c r="A134" s="46">
        <v>74</v>
      </c>
      <c r="B134" s="47" t="s">
        <v>81</v>
      </c>
      <c r="C134" s="47" t="s">
        <v>312</v>
      </c>
      <c r="D134" s="51" t="s">
        <v>82</v>
      </c>
      <c r="E134" s="56">
        <v>43162</v>
      </c>
      <c r="F134" s="56">
        <v>43196</v>
      </c>
      <c r="G134" s="49">
        <v>459516.59355212189</v>
      </c>
    </row>
    <row r="135" spans="1:7" ht="30" customHeight="1" x14ac:dyDescent="0.3">
      <c r="A135" s="46">
        <v>75</v>
      </c>
      <c r="B135" s="47" t="s">
        <v>81</v>
      </c>
      <c r="C135" s="47" t="s">
        <v>313</v>
      </c>
      <c r="D135" s="51" t="s">
        <v>82</v>
      </c>
      <c r="E135" s="56">
        <v>43244</v>
      </c>
      <c r="F135" s="56">
        <v>43279</v>
      </c>
      <c r="G135" s="49">
        <v>627977.78659077547</v>
      </c>
    </row>
    <row r="136" spans="1:7" ht="30" customHeight="1" x14ac:dyDescent="0.3">
      <c r="A136" s="46">
        <v>76</v>
      </c>
      <c r="B136" s="47" t="s">
        <v>81</v>
      </c>
      <c r="C136" s="47" t="s">
        <v>314</v>
      </c>
      <c r="D136" s="51" t="s">
        <v>82</v>
      </c>
      <c r="E136" s="56">
        <v>43219</v>
      </c>
      <c r="F136" s="56">
        <v>43257</v>
      </c>
      <c r="G136" s="49">
        <v>812792.21522925922</v>
      </c>
    </row>
    <row r="137" spans="1:7" ht="30" customHeight="1" x14ac:dyDescent="0.3">
      <c r="A137" s="46">
        <v>77</v>
      </c>
      <c r="B137" s="47" t="s">
        <v>81</v>
      </c>
      <c r="C137" s="47" t="s">
        <v>315</v>
      </c>
      <c r="D137" s="51" t="s">
        <v>82</v>
      </c>
      <c r="E137" s="56">
        <v>43221</v>
      </c>
      <c r="F137" s="56">
        <v>43288</v>
      </c>
      <c r="G137" s="49">
        <v>446840.32524550258</v>
      </c>
    </row>
    <row r="138" spans="1:7" ht="30" customHeight="1" x14ac:dyDescent="0.3">
      <c r="A138" s="46">
        <v>78</v>
      </c>
      <c r="B138" s="47" t="s">
        <v>81</v>
      </c>
      <c r="C138" s="47" t="s">
        <v>316</v>
      </c>
      <c r="D138" s="51" t="s">
        <v>82</v>
      </c>
      <c r="E138" s="56">
        <v>43246</v>
      </c>
      <c r="F138" s="56">
        <v>43270</v>
      </c>
      <c r="G138" s="49">
        <v>394159.4882399491</v>
      </c>
    </row>
    <row r="139" spans="1:7" ht="30" customHeight="1" x14ac:dyDescent="0.3">
      <c r="A139" s="46">
        <v>79</v>
      </c>
      <c r="B139" s="47" t="s">
        <v>81</v>
      </c>
      <c r="C139" s="47" t="s">
        <v>317</v>
      </c>
      <c r="D139" s="51" t="s">
        <v>82</v>
      </c>
      <c r="E139" s="56">
        <v>43292</v>
      </c>
      <c r="F139" s="56">
        <v>43313</v>
      </c>
      <c r="G139" s="49">
        <v>266166.21414898062</v>
      </c>
    </row>
    <row r="140" spans="1:7" ht="30" customHeight="1" x14ac:dyDescent="0.3">
      <c r="A140" s="46">
        <v>80</v>
      </c>
      <c r="B140" s="47" t="s">
        <v>81</v>
      </c>
      <c r="C140" s="47" t="s">
        <v>318</v>
      </c>
      <c r="D140" s="51" t="s">
        <v>82</v>
      </c>
      <c r="E140" s="56">
        <v>43271</v>
      </c>
      <c r="F140" s="56">
        <v>43291</v>
      </c>
      <c r="G140" s="49">
        <v>408162.28928112122</v>
      </c>
    </row>
    <row r="141" spans="1:7" ht="30" customHeight="1" x14ac:dyDescent="0.3">
      <c r="A141" s="46">
        <v>81</v>
      </c>
      <c r="B141" s="47" t="s">
        <v>81</v>
      </c>
      <c r="C141" s="47" t="s">
        <v>319</v>
      </c>
      <c r="D141" s="51" t="s">
        <v>82</v>
      </c>
      <c r="E141" s="56">
        <v>43221</v>
      </c>
      <c r="F141" s="56">
        <v>43373</v>
      </c>
      <c r="G141" s="49">
        <v>104324.80905738503</v>
      </c>
    </row>
    <row r="142" spans="1:7" ht="30" customHeight="1" x14ac:dyDescent="0.3">
      <c r="A142" s="46">
        <v>82</v>
      </c>
      <c r="B142" s="47" t="s">
        <v>81</v>
      </c>
      <c r="C142" s="47" t="s">
        <v>320</v>
      </c>
      <c r="D142" s="51" t="s">
        <v>82</v>
      </c>
      <c r="E142" s="56">
        <v>43221</v>
      </c>
      <c r="F142" s="56">
        <v>43373</v>
      </c>
      <c r="G142" s="49">
        <v>105953.55112614999</v>
      </c>
    </row>
    <row r="143" spans="1:7" ht="30" customHeight="1" x14ac:dyDescent="0.3">
      <c r="A143" s="46">
        <v>83</v>
      </c>
      <c r="B143" s="47" t="s">
        <v>81</v>
      </c>
      <c r="C143" s="47" t="s">
        <v>321</v>
      </c>
      <c r="D143" s="51" t="s">
        <v>82</v>
      </c>
      <c r="E143" s="56">
        <v>43195</v>
      </c>
      <c r="F143" s="56">
        <v>43217</v>
      </c>
      <c r="G143" s="49">
        <v>378825.33615922806</v>
      </c>
    </row>
    <row r="144" spans="1:7" ht="30" customHeight="1" x14ac:dyDescent="0.3">
      <c r="A144" s="46">
        <v>84</v>
      </c>
      <c r="B144" s="47" t="s">
        <v>81</v>
      </c>
      <c r="C144" s="47" t="s">
        <v>322</v>
      </c>
      <c r="D144" s="51" t="s">
        <v>82</v>
      </c>
      <c r="E144" s="56">
        <v>43169</v>
      </c>
      <c r="F144" s="56">
        <v>43184</v>
      </c>
      <c r="G144" s="49">
        <v>771213.76751999976</v>
      </c>
    </row>
    <row r="145" spans="1:7" ht="30" customHeight="1" x14ac:dyDescent="0.3">
      <c r="A145" s="46">
        <v>85</v>
      </c>
      <c r="B145" s="47" t="s">
        <v>81</v>
      </c>
      <c r="C145" s="47" t="s">
        <v>323</v>
      </c>
      <c r="D145" s="51" t="s">
        <v>82</v>
      </c>
      <c r="E145" s="56">
        <v>43286</v>
      </c>
      <c r="F145" s="56">
        <v>43327</v>
      </c>
      <c r="G145" s="49">
        <v>726842.99837100017</v>
      </c>
    </row>
    <row r="146" spans="1:7" ht="30" customHeight="1" x14ac:dyDescent="0.3">
      <c r="A146" s="46">
        <v>86</v>
      </c>
      <c r="B146" s="47" t="s">
        <v>81</v>
      </c>
      <c r="C146" s="47" t="s">
        <v>324</v>
      </c>
      <c r="D146" s="51" t="s">
        <v>82</v>
      </c>
      <c r="E146" s="56">
        <v>43141</v>
      </c>
      <c r="F146" s="56">
        <v>43205</v>
      </c>
      <c r="G146" s="49">
        <v>436596.96414469788</v>
      </c>
    </row>
    <row r="147" spans="1:7" ht="30" customHeight="1" x14ac:dyDescent="0.3">
      <c r="A147" s="46">
        <v>87</v>
      </c>
      <c r="B147" s="47" t="s">
        <v>81</v>
      </c>
      <c r="C147" s="47" t="s">
        <v>325</v>
      </c>
      <c r="D147" s="51" t="s">
        <v>82</v>
      </c>
      <c r="E147" s="56">
        <v>43291</v>
      </c>
      <c r="F147" s="56">
        <v>43311</v>
      </c>
      <c r="G147" s="49">
        <v>175246.73155903202</v>
      </c>
    </row>
    <row r="148" spans="1:7" ht="30" customHeight="1" x14ac:dyDescent="0.3">
      <c r="A148" s="46">
        <v>88</v>
      </c>
      <c r="B148" s="47" t="s">
        <v>81</v>
      </c>
      <c r="C148" s="47" t="s">
        <v>326</v>
      </c>
      <c r="D148" s="51" t="s">
        <v>82</v>
      </c>
      <c r="E148" s="56">
        <v>43271</v>
      </c>
      <c r="F148" s="56">
        <v>43273</v>
      </c>
      <c r="G148" s="49">
        <v>22320.672647909996</v>
      </c>
    </row>
    <row r="149" spans="1:7" ht="30" customHeight="1" x14ac:dyDescent="0.3">
      <c r="A149" s="46">
        <v>89</v>
      </c>
      <c r="B149" s="47" t="s">
        <v>81</v>
      </c>
      <c r="C149" s="47" t="s">
        <v>327</v>
      </c>
      <c r="D149" s="51" t="s">
        <v>82</v>
      </c>
      <c r="E149" s="56">
        <v>43358</v>
      </c>
      <c r="F149" s="56">
        <v>43393</v>
      </c>
      <c r="G149" s="49">
        <v>906152.90085600002</v>
      </c>
    </row>
    <row r="150" spans="1:7" ht="30" customHeight="1" x14ac:dyDescent="0.3">
      <c r="A150" s="46">
        <v>90</v>
      </c>
      <c r="B150" s="47" t="s">
        <v>81</v>
      </c>
      <c r="C150" s="47" t="s">
        <v>328</v>
      </c>
      <c r="D150" s="51" t="s">
        <v>82</v>
      </c>
      <c r="E150" s="56">
        <v>43169</v>
      </c>
      <c r="F150" s="56">
        <v>43193</v>
      </c>
      <c r="G150" s="49">
        <v>290686.05962071201</v>
      </c>
    </row>
    <row r="151" spans="1:7" ht="30" customHeight="1" x14ac:dyDescent="0.3">
      <c r="A151" s="46">
        <v>91</v>
      </c>
      <c r="B151" s="47" t="s">
        <v>81</v>
      </c>
      <c r="C151" s="47" t="s">
        <v>329</v>
      </c>
      <c r="D151" s="51" t="s">
        <v>82</v>
      </c>
      <c r="E151" s="56">
        <v>43301</v>
      </c>
      <c r="F151" s="56">
        <v>43332</v>
      </c>
      <c r="G151" s="49">
        <v>932683.14068999968</v>
      </c>
    </row>
    <row r="152" spans="1:7" ht="30" customHeight="1" x14ac:dyDescent="0.3">
      <c r="A152" s="46">
        <v>92</v>
      </c>
      <c r="B152" s="47" t="s">
        <v>81</v>
      </c>
      <c r="C152" s="47" t="s">
        <v>330</v>
      </c>
      <c r="D152" s="51" t="s">
        <v>82</v>
      </c>
      <c r="E152" s="56">
        <v>43253</v>
      </c>
      <c r="F152" s="56">
        <v>43193</v>
      </c>
      <c r="G152" s="49">
        <v>430520.59849743987</v>
      </c>
    </row>
    <row r="153" spans="1:7" ht="30" customHeight="1" x14ac:dyDescent="0.3">
      <c r="A153" s="46">
        <v>93</v>
      </c>
      <c r="B153" s="47" t="s">
        <v>81</v>
      </c>
      <c r="C153" s="47" t="s">
        <v>331</v>
      </c>
      <c r="D153" s="51" t="s">
        <v>82</v>
      </c>
      <c r="E153" s="56">
        <v>43194</v>
      </c>
      <c r="F153" s="56">
        <v>43273</v>
      </c>
      <c r="G153" s="49">
        <v>830217.33646256512</v>
      </c>
    </row>
    <row r="154" spans="1:7" ht="30" customHeight="1" x14ac:dyDescent="0.3">
      <c r="A154" s="46">
        <v>94</v>
      </c>
      <c r="B154" s="47" t="s">
        <v>81</v>
      </c>
      <c r="C154" s="47" t="s">
        <v>332</v>
      </c>
      <c r="D154" s="51" t="s">
        <v>82</v>
      </c>
      <c r="E154" s="56">
        <v>43282</v>
      </c>
      <c r="F154" s="56">
        <v>43332</v>
      </c>
      <c r="G154" s="49">
        <v>746733.70246202976</v>
      </c>
    </row>
    <row r="155" spans="1:7" ht="30" customHeight="1" x14ac:dyDescent="0.3">
      <c r="A155" s="46">
        <v>95</v>
      </c>
      <c r="B155" s="47" t="s">
        <v>81</v>
      </c>
      <c r="C155" s="47" t="s">
        <v>333</v>
      </c>
      <c r="D155" s="51" t="s">
        <v>82</v>
      </c>
      <c r="E155" s="56">
        <v>43170</v>
      </c>
      <c r="F155" s="56">
        <v>43193</v>
      </c>
      <c r="G155" s="49">
        <v>1322673.2198751159</v>
      </c>
    </row>
    <row r="156" spans="1:7" ht="30" customHeight="1" x14ac:dyDescent="0.3">
      <c r="A156" s="46">
        <v>96</v>
      </c>
      <c r="B156" s="47" t="s">
        <v>81</v>
      </c>
      <c r="C156" s="47" t="s">
        <v>334</v>
      </c>
      <c r="D156" s="51" t="s">
        <v>82</v>
      </c>
      <c r="E156" s="56">
        <v>43393</v>
      </c>
      <c r="F156" s="56">
        <v>43400</v>
      </c>
      <c r="G156" s="49">
        <v>51360.267191505111</v>
      </c>
    </row>
    <row r="157" spans="1:7" ht="30" customHeight="1" x14ac:dyDescent="0.3">
      <c r="A157" s="46">
        <v>97</v>
      </c>
      <c r="B157" s="47" t="s">
        <v>81</v>
      </c>
      <c r="C157" s="47" t="s">
        <v>335</v>
      </c>
      <c r="D157" s="51" t="s">
        <v>82</v>
      </c>
      <c r="E157" s="56">
        <v>43174</v>
      </c>
      <c r="F157" s="56">
        <v>43193</v>
      </c>
      <c r="G157" s="49">
        <v>658211.74073719746</v>
      </c>
    </row>
    <row r="158" spans="1:7" ht="30" customHeight="1" x14ac:dyDescent="0.3">
      <c r="A158" s="46">
        <v>98</v>
      </c>
      <c r="B158" s="47" t="s">
        <v>81</v>
      </c>
      <c r="C158" s="47" t="s">
        <v>336</v>
      </c>
      <c r="D158" s="51" t="s">
        <v>82</v>
      </c>
      <c r="E158" s="56">
        <v>42309</v>
      </c>
      <c r="F158" s="56">
        <v>43410</v>
      </c>
      <c r="G158" s="49">
        <v>8622.806700000001</v>
      </c>
    </row>
    <row r="159" spans="1:7" ht="56.25" x14ac:dyDescent="0.3">
      <c r="A159" s="46">
        <v>1</v>
      </c>
      <c r="B159" s="36" t="s">
        <v>84</v>
      </c>
      <c r="C159" s="57" t="s">
        <v>339</v>
      </c>
      <c r="D159" s="58" t="s">
        <v>83</v>
      </c>
      <c r="E159" s="39">
        <v>41730</v>
      </c>
      <c r="F159" s="39">
        <v>43405</v>
      </c>
      <c r="G159" s="49">
        <v>87000000</v>
      </c>
    </row>
    <row r="160" spans="1:7" ht="56.25" x14ac:dyDescent="0.3">
      <c r="A160" s="46">
        <v>2</v>
      </c>
      <c r="B160" s="36" t="s">
        <v>84</v>
      </c>
      <c r="C160" s="57" t="s">
        <v>340</v>
      </c>
      <c r="D160" s="58" t="s">
        <v>83</v>
      </c>
      <c r="E160" s="39">
        <v>41730</v>
      </c>
      <c r="F160" s="39">
        <v>43405</v>
      </c>
      <c r="G160" s="49">
        <v>64000000</v>
      </c>
    </row>
    <row r="161" spans="1:7" ht="56.25" x14ac:dyDescent="0.3">
      <c r="A161" s="46">
        <v>3</v>
      </c>
      <c r="B161" s="36" t="s">
        <v>84</v>
      </c>
      <c r="C161" s="57" t="s">
        <v>341</v>
      </c>
      <c r="D161" s="58" t="s">
        <v>83</v>
      </c>
      <c r="E161" s="39">
        <v>41730</v>
      </c>
      <c r="F161" s="39">
        <v>43405</v>
      </c>
      <c r="G161" s="49">
        <v>46000000</v>
      </c>
    </row>
    <row r="162" spans="1:7" ht="56.25" x14ac:dyDescent="0.3">
      <c r="A162" s="46">
        <v>4</v>
      </c>
      <c r="B162" s="36" t="s">
        <v>84</v>
      </c>
      <c r="C162" s="57" t="s">
        <v>342</v>
      </c>
      <c r="D162" s="58" t="s">
        <v>83</v>
      </c>
      <c r="E162" s="39">
        <v>41730</v>
      </c>
      <c r="F162" s="39">
        <v>43405</v>
      </c>
      <c r="G162" s="49">
        <v>15000000</v>
      </c>
    </row>
    <row r="163" spans="1:7" ht="56.25" x14ac:dyDescent="0.3">
      <c r="A163" s="46">
        <v>5</v>
      </c>
      <c r="B163" s="36" t="s">
        <v>84</v>
      </c>
      <c r="C163" s="57" t="s">
        <v>343</v>
      </c>
      <c r="D163" s="58" t="s">
        <v>83</v>
      </c>
      <c r="E163" s="39">
        <v>41730</v>
      </c>
      <c r="F163" s="39">
        <v>43405</v>
      </c>
      <c r="G163" s="49">
        <v>101000000</v>
      </c>
    </row>
    <row r="164" spans="1:7" ht="56.25" x14ac:dyDescent="0.3">
      <c r="A164" s="46">
        <v>6</v>
      </c>
      <c r="B164" s="36" t="s">
        <v>84</v>
      </c>
      <c r="C164" s="57" t="s">
        <v>344</v>
      </c>
      <c r="D164" s="58" t="s">
        <v>83</v>
      </c>
      <c r="E164" s="39">
        <v>41730</v>
      </c>
      <c r="F164" s="39">
        <v>43405</v>
      </c>
      <c r="G164" s="49">
        <v>55203000</v>
      </c>
    </row>
    <row r="165" spans="1:7" ht="63" x14ac:dyDescent="0.3">
      <c r="A165" s="46">
        <v>7</v>
      </c>
      <c r="B165" s="36" t="s">
        <v>84</v>
      </c>
      <c r="C165" s="57" t="s">
        <v>345</v>
      </c>
      <c r="D165" s="58" t="s">
        <v>83</v>
      </c>
      <c r="E165" s="39">
        <v>41900</v>
      </c>
      <c r="F165" s="39">
        <v>43399</v>
      </c>
      <c r="G165" s="49">
        <v>365000000</v>
      </c>
    </row>
    <row r="166" spans="1:7" ht="56.25" x14ac:dyDescent="0.3">
      <c r="A166" s="46">
        <v>8</v>
      </c>
      <c r="B166" s="36" t="s">
        <v>84</v>
      </c>
      <c r="C166" s="57" t="s">
        <v>85</v>
      </c>
      <c r="D166" s="58" t="s">
        <v>83</v>
      </c>
      <c r="E166" s="39" t="s">
        <v>86</v>
      </c>
      <c r="F166" s="39">
        <v>43115</v>
      </c>
      <c r="G166" s="49">
        <v>30532588.100000001</v>
      </c>
    </row>
    <row r="167" spans="1:7" ht="56.25" x14ac:dyDescent="0.3">
      <c r="A167" s="46">
        <v>9</v>
      </c>
      <c r="B167" s="36" t="s">
        <v>84</v>
      </c>
      <c r="C167" s="57" t="s">
        <v>346</v>
      </c>
      <c r="D167" s="58" t="s">
        <v>83</v>
      </c>
      <c r="E167" s="39" t="s">
        <v>347</v>
      </c>
      <c r="F167" s="39" t="s">
        <v>348</v>
      </c>
      <c r="G167" s="49">
        <v>1698452.35</v>
      </c>
    </row>
    <row r="168" spans="1:7" ht="56.25" x14ac:dyDescent="0.3">
      <c r="A168" s="46">
        <v>10</v>
      </c>
      <c r="B168" s="36" t="s">
        <v>84</v>
      </c>
      <c r="C168" s="57" t="s">
        <v>87</v>
      </c>
      <c r="D168" s="58" t="s">
        <v>83</v>
      </c>
      <c r="E168" s="39">
        <v>42284</v>
      </c>
      <c r="F168" s="39">
        <v>42502</v>
      </c>
      <c r="G168" s="49">
        <v>1417568</v>
      </c>
    </row>
    <row r="169" spans="1:7" ht="56.25" x14ac:dyDescent="0.3">
      <c r="A169" s="46">
        <v>11</v>
      </c>
      <c r="B169" s="36" t="s">
        <v>84</v>
      </c>
      <c r="C169" s="57" t="s">
        <v>88</v>
      </c>
      <c r="D169" s="58" t="s">
        <v>83</v>
      </c>
      <c r="E169" s="39">
        <v>42289</v>
      </c>
      <c r="F169" s="39">
        <v>42873</v>
      </c>
      <c r="G169" s="49">
        <v>5392678</v>
      </c>
    </row>
    <row r="170" spans="1:7" ht="56.25" x14ac:dyDescent="0.3">
      <c r="A170" s="46">
        <v>12</v>
      </c>
      <c r="B170" s="36" t="s">
        <v>84</v>
      </c>
      <c r="C170" s="57" t="s">
        <v>89</v>
      </c>
      <c r="D170" s="58" t="s">
        <v>83</v>
      </c>
      <c r="E170" s="39">
        <v>42310</v>
      </c>
      <c r="F170" s="39">
        <v>42641</v>
      </c>
      <c r="G170" s="49">
        <v>834636.38</v>
      </c>
    </row>
    <row r="171" spans="1:7" ht="56.25" x14ac:dyDescent="0.3">
      <c r="A171" s="46">
        <v>13</v>
      </c>
      <c r="B171" s="36" t="s">
        <v>84</v>
      </c>
      <c r="C171" s="57" t="s">
        <v>90</v>
      </c>
      <c r="D171" s="58" t="s">
        <v>83</v>
      </c>
      <c r="E171" s="39">
        <v>42352</v>
      </c>
      <c r="F171" s="39">
        <v>42441</v>
      </c>
      <c r="G171" s="49">
        <v>538978.9</v>
      </c>
    </row>
    <row r="172" spans="1:7" ht="56.25" x14ac:dyDescent="0.3">
      <c r="A172" s="46">
        <v>14</v>
      </c>
      <c r="B172" s="36" t="s">
        <v>84</v>
      </c>
      <c r="C172" s="57" t="s">
        <v>349</v>
      </c>
      <c r="D172" s="58" t="s">
        <v>83</v>
      </c>
      <c r="E172" s="39">
        <v>42370</v>
      </c>
      <c r="F172" s="39">
        <v>42735</v>
      </c>
      <c r="G172" s="49">
        <v>1076000</v>
      </c>
    </row>
    <row r="173" spans="1:7" ht="56.25" x14ac:dyDescent="0.3">
      <c r="A173" s="46">
        <v>15</v>
      </c>
      <c r="B173" s="36" t="s">
        <v>84</v>
      </c>
      <c r="C173" s="57" t="s">
        <v>350</v>
      </c>
      <c r="D173" s="58" t="s">
        <v>83</v>
      </c>
      <c r="E173" s="39">
        <v>42370</v>
      </c>
      <c r="F173" s="39">
        <v>42735</v>
      </c>
      <c r="G173" s="49">
        <v>150000</v>
      </c>
    </row>
    <row r="174" spans="1:7" ht="56.25" x14ac:dyDescent="0.3">
      <c r="A174" s="46">
        <v>16</v>
      </c>
      <c r="B174" s="36" t="s">
        <v>84</v>
      </c>
      <c r="C174" s="57" t="s">
        <v>91</v>
      </c>
      <c r="D174" s="58" t="s">
        <v>83</v>
      </c>
      <c r="E174" s="39">
        <v>42391</v>
      </c>
      <c r="F174" s="39">
        <v>42590</v>
      </c>
      <c r="G174" s="49">
        <v>720761</v>
      </c>
    </row>
    <row r="175" spans="1:7" ht="56.25" x14ac:dyDescent="0.3">
      <c r="A175" s="46">
        <v>17</v>
      </c>
      <c r="B175" s="36" t="s">
        <v>84</v>
      </c>
      <c r="C175" s="57" t="s">
        <v>351</v>
      </c>
      <c r="D175" s="58" t="s">
        <v>83</v>
      </c>
      <c r="E175" s="39" t="s">
        <v>352</v>
      </c>
      <c r="F175" s="39" t="s">
        <v>353</v>
      </c>
      <c r="G175" s="49">
        <v>383500</v>
      </c>
    </row>
    <row r="176" spans="1:7" ht="56.25" x14ac:dyDescent="0.3">
      <c r="A176" s="46">
        <v>18</v>
      </c>
      <c r="B176" s="36" t="s">
        <v>84</v>
      </c>
      <c r="C176" s="57" t="s">
        <v>354</v>
      </c>
      <c r="D176" s="58" t="s">
        <v>83</v>
      </c>
      <c r="E176" s="39" t="s">
        <v>355</v>
      </c>
      <c r="F176" s="39" t="s">
        <v>356</v>
      </c>
      <c r="G176" s="49">
        <v>195733.47</v>
      </c>
    </row>
    <row r="177" spans="1:7" ht="56.25" x14ac:dyDescent="0.3">
      <c r="A177" s="46">
        <v>19</v>
      </c>
      <c r="B177" s="36" t="s">
        <v>84</v>
      </c>
      <c r="C177" s="57" t="s">
        <v>127</v>
      </c>
      <c r="D177" s="58" t="s">
        <v>83</v>
      </c>
      <c r="E177" s="39" t="s">
        <v>128</v>
      </c>
      <c r="F177" s="39" t="s">
        <v>129</v>
      </c>
      <c r="G177" s="49">
        <v>350000</v>
      </c>
    </row>
    <row r="178" spans="1:7" ht="56.25" x14ac:dyDescent="0.3">
      <c r="A178" s="46">
        <v>20</v>
      </c>
      <c r="B178" s="36" t="s">
        <v>84</v>
      </c>
      <c r="C178" s="57" t="s">
        <v>92</v>
      </c>
      <c r="D178" s="58" t="s">
        <v>83</v>
      </c>
      <c r="E178" s="39">
        <v>42458</v>
      </c>
      <c r="F178" s="39">
        <v>42776</v>
      </c>
      <c r="G178" s="49">
        <v>201886</v>
      </c>
    </row>
    <row r="179" spans="1:7" ht="56.25" x14ac:dyDescent="0.3">
      <c r="A179" s="46">
        <v>21</v>
      </c>
      <c r="B179" s="36" t="s">
        <v>84</v>
      </c>
      <c r="C179" s="57" t="s">
        <v>93</v>
      </c>
      <c r="D179" s="58" t="s">
        <v>83</v>
      </c>
      <c r="E179" s="39">
        <v>42458</v>
      </c>
      <c r="F179" s="39">
        <v>42747</v>
      </c>
      <c r="G179" s="49">
        <v>1079429.68</v>
      </c>
    </row>
    <row r="180" spans="1:7" ht="56.25" x14ac:dyDescent="0.3">
      <c r="A180" s="46">
        <v>22</v>
      </c>
      <c r="B180" s="36" t="s">
        <v>84</v>
      </c>
      <c r="C180" s="57" t="s">
        <v>357</v>
      </c>
      <c r="D180" s="58" t="s">
        <v>83</v>
      </c>
      <c r="E180" s="39" t="s">
        <v>358</v>
      </c>
      <c r="F180" s="39" t="s">
        <v>359</v>
      </c>
      <c r="G180" s="49">
        <v>874556.24</v>
      </c>
    </row>
    <row r="181" spans="1:7" ht="56.25" x14ac:dyDescent="0.3">
      <c r="A181" s="46">
        <v>23</v>
      </c>
      <c r="B181" s="36" t="s">
        <v>84</v>
      </c>
      <c r="C181" s="57" t="s">
        <v>94</v>
      </c>
      <c r="D181" s="58" t="s">
        <v>83</v>
      </c>
      <c r="E181" s="39">
        <v>42492</v>
      </c>
      <c r="F181" s="39">
        <v>43018</v>
      </c>
      <c r="G181" s="49">
        <v>1175290</v>
      </c>
    </row>
    <row r="182" spans="1:7" ht="56.25" x14ac:dyDescent="0.3">
      <c r="A182" s="46">
        <v>24</v>
      </c>
      <c r="B182" s="36" t="s">
        <v>84</v>
      </c>
      <c r="C182" s="57" t="s">
        <v>95</v>
      </c>
      <c r="D182" s="58" t="s">
        <v>83</v>
      </c>
      <c r="E182" s="39">
        <v>42495</v>
      </c>
      <c r="F182" s="39">
        <v>42527</v>
      </c>
      <c r="G182" s="49">
        <v>244969</v>
      </c>
    </row>
    <row r="183" spans="1:7" ht="56.25" x14ac:dyDescent="0.3">
      <c r="A183" s="46">
        <v>25</v>
      </c>
      <c r="B183" s="36" t="s">
        <v>84</v>
      </c>
      <c r="C183" s="57" t="s">
        <v>360</v>
      </c>
      <c r="D183" s="58" t="s">
        <v>83</v>
      </c>
      <c r="E183" s="39">
        <v>42510</v>
      </c>
      <c r="F183" s="39">
        <v>42726</v>
      </c>
      <c r="G183" s="49">
        <v>2721670</v>
      </c>
    </row>
    <row r="184" spans="1:7" ht="56.25" x14ac:dyDescent="0.3">
      <c r="A184" s="46">
        <v>26</v>
      </c>
      <c r="B184" s="36" t="s">
        <v>84</v>
      </c>
      <c r="C184" s="57" t="s">
        <v>96</v>
      </c>
      <c r="D184" s="58" t="s">
        <v>83</v>
      </c>
      <c r="E184" s="39">
        <v>42542</v>
      </c>
      <c r="F184" s="39">
        <v>42748</v>
      </c>
      <c r="G184" s="49">
        <v>139873.76</v>
      </c>
    </row>
    <row r="185" spans="1:7" ht="56.25" x14ac:dyDescent="0.3">
      <c r="A185" s="46">
        <v>27</v>
      </c>
      <c r="B185" s="36" t="s">
        <v>84</v>
      </c>
      <c r="C185" s="57" t="s">
        <v>132</v>
      </c>
      <c r="D185" s="58" t="s">
        <v>83</v>
      </c>
      <c r="E185" s="39" t="s">
        <v>361</v>
      </c>
      <c r="F185" s="39" t="s">
        <v>362</v>
      </c>
      <c r="G185" s="49">
        <v>650000</v>
      </c>
    </row>
    <row r="186" spans="1:7" ht="56.25" x14ac:dyDescent="0.3">
      <c r="A186" s="46">
        <v>28</v>
      </c>
      <c r="B186" s="36" t="s">
        <v>84</v>
      </c>
      <c r="C186" s="57" t="s">
        <v>97</v>
      </c>
      <c r="D186" s="58" t="s">
        <v>83</v>
      </c>
      <c r="E186" s="39">
        <v>42551</v>
      </c>
      <c r="F186" s="39">
        <v>43000</v>
      </c>
      <c r="G186" s="49">
        <v>2746249</v>
      </c>
    </row>
    <row r="187" spans="1:7" ht="56.25" x14ac:dyDescent="0.3">
      <c r="A187" s="46">
        <v>29</v>
      </c>
      <c r="B187" s="36" t="s">
        <v>84</v>
      </c>
      <c r="C187" s="57" t="s">
        <v>98</v>
      </c>
      <c r="D187" s="58" t="s">
        <v>83</v>
      </c>
      <c r="E187" s="39">
        <v>42576</v>
      </c>
      <c r="F187" s="39">
        <v>42725</v>
      </c>
      <c r="G187" s="49">
        <v>734126</v>
      </c>
    </row>
    <row r="188" spans="1:7" ht="56.25" x14ac:dyDescent="0.3">
      <c r="A188" s="46">
        <v>30</v>
      </c>
      <c r="B188" s="36" t="s">
        <v>84</v>
      </c>
      <c r="C188" s="57" t="s">
        <v>99</v>
      </c>
      <c r="D188" s="58" t="s">
        <v>83</v>
      </c>
      <c r="E188" s="39">
        <v>42583</v>
      </c>
      <c r="F188" s="39">
        <v>42801</v>
      </c>
      <c r="G188" s="49">
        <v>2162442</v>
      </c>
    </row>
    <row r="189" spans="1:7" ht="56.25" x14ac:dyDescent="0.3">
      <c r="A189" s="46">
        <v>31</v>
      </c>
      <c r="B189" s="36" t="s">
        <v>84</v>
      </c>
      <c r="C189" s="57" t="s">
        <v>100</v>
      </c>
      <c r="D189" s="58" t="s">
        <v>83</v>
      </c>
      <c r="E189" s="39">
        <v>42587</v>
      </c>
      <c r="F189" s="39">
        <v>42830</v>
      </c>
      <c r="G189" s="49">
        <v>647501.03</v>
      </c>
    </row>
    <row r="190" spans="1:7" ht="56.25" x14ac:dyDescent="0.3">
      <c r="A190" s="46">
        <v>32</v>
      </c>
      <c r="B190" s="36" t="s">
        <v>84</v>
      </c>
      <c r="C190" s="57" t="s">
        <v>101</v>
      </c>
      <c r="D190" s="58" t="s">
        <v>83</v>
      </c>
      <c r="E190" s="39">
        <v>42590</v>
      </c>
      <c r="F190" s="39">
        <v>42564</v>
      </c>
      <c r="G190" s="49">
        <v>78067</v>
      </c>
    </row>
    <row r="191" spans="1:7" ht="56.25" x14ac:dyDescent="0.3">
      <c r="A191" s="46">
        <v>33</v>
      </c>
      <c r="B191" s="36" t="s">
        <v>84</v>
      </c>
      <c r="C191" s="57" t="s">
        <v>102</v>
      </c>
      <c r="D191" s="58" t="s">
        <v>83</v>
      </c>
      <c r="E191" s="39">
        <v>42594</v>
      </c>
      <c r="F191" s="39">
        <v>42830</v>
      </c>
      <c r="G191" s="49">
        <v>315000</v>
      </c>
    </row>
    <row r="192" spans="1:7" ht="56.25" x14ac:dyDescent="0.3">
      <c r="A192" s="46">
        <v>34</v>
      </c>
      <c r="B192" s="36" t="s">
        <v>84</v>
      </c>
      <c r="C192" s="57" t="s">
        <v>103</v>
      </c>
      <c r="D192" s="58" t="s">
        <v>83</v>
      </c>
      <c r="E192" s="39">
        <v>42643</v>
      </c>
      <c r="F192" s="39">
        <v>42838</v>
      </c>
      <c r="G192" s="49">
        <v>329937.72000000003</v>
      </c>
    </row>
    <row r="193" spans="1:7" ht="56.25" x14ac:dyDescent="0.3">
      <c r="A193" s="46">
        <v>35</v>
      </c>
      <c r="B193" s="36" t="s">
        <v>84</v>
      </c>
      <c r="C193" s="57" t="s">
        <v>105</v>
      </c>
      <c r="D193" s="58" t="s">
        <v>83</v>
      </c>
      <c r="E193" s="39">
        <v>42705</v>
      </c>
      <c r="F193" s="39">
        <v>42727</v>
      </c>
      <c r="G193" s="49">
        <v>187283.20000000001</v>
      </c>
    </row>
    <row r="194" spans="1:7" ht="56.25" x14ac:dyDescent="0.3">
      <c r="A194" s="46">
        <v>36</v>
      </c>
      <c r="B194" s="36" t="s">
        <v>84</v>
      </c>
      <c r="C194" s="57" t="s">
        <v>104</v>
      </c>
      <c r="D194" s="58" t="s">
        <v>83</v>
      </c>
      <c r="E194" s="39">
        <v>42726</v>
      </c>
      <c r="F194" s="39">
        <v>43005</v>
      </c>
      <c r="G194" s="49">
        <v>4437512</v>
      </c>
    </row>
    <row r="195" spans="1:7" ht="56.25" x14ac:dyDescent="0.3">
      <c r="A195" s="46">
        <v>37</v>
      </c>
      <c r="B195" s="36" t="s">
        <v>84</v>
      </c>
      <c r="C195" s="57" t="s">
        <v>106</v>
      </c>
      <c r="D195" s="58" t="s">
        <v>83</v>
      </c>
      <c r="E195" s="39" t="s">
        <v>363</v>
      </c>
      <c r="F195" s="39" t="s">
        <v>364</v>
      </c>
      <c r="G195" s="49">
        <v>8525683</v>
      </c>
    </row>
    <row r="196" spans="1:7" ht="56.25" x14ac:dyDescent="0.3">
      <c r="A196" s="46">
        <v>38</v>
      </c>
      <c r="B196" s="36" t="s">
        <v>84</v>
      </c>
      <c r="C196" s="57" t="s">
        <v>365</v>
      </c>
      <c r="D196" s="58" t="s">
        <v>83</v>
      </c>
      <c r="E196" s="39">
        <v>42751</v>
      </c>
      <c r="F196" s="39">
        <v>43097</v>
      </c>
      <c r="G196" s="49">
        <v>12782604.58</v>
      </c>
    </row>
    <row r="197" spans="1:7" ht="56.25" x14ac:dyDescent="0.3">
      <c r="A197" s="46">
        <v>39</v>
      </c>
      <c r="B197" s="36" t="s">
        <v>84</v>
      </c>
      <c r="C197" s="57" t="s">
        <v>109</v>
      </c>
      <c r="D197" s="58" t="s">
        <v>83</v>
      </c>
      <c r="E197" s="39" t="s">
        <v>110</v>
      </c>
      <c r="F197" s="39" t="s">
        <v>111</v>
      </c>
      <c r="G197" s="49">
        <v>140000</v>
      </c>
    </row>
    <row r="198" spans="1:7" ht="56.25" x14ac:dyDescent="0.3">
      <c r="A198" s="46">
        <v>40</v>
      </c>
      <c r="B198" s="36" t="s">
        <v>84</v>
      </c>
      <c r="C198" s="57" t="s">
        <v>107</v>
      </c>
      <c r="D198" s="58" t="s">
        <v>83</v>
      </c>
      <c r="E198" s="39">
        <v>42817</v>
      </c>
      <c r="F198" s="39">
        <v>42942</v>
      </c>
      <c r="G198" s="49">
        <v>94500</v>
      </c>
    </row>
    <row r="199" spans="1:7" ht="56.25" x14ac:dyDescent="0.3">
      <c r="A199" s="46">
        <v>41</v>
      </c>
      <c r="B199" s="36" t="s">
        <v>84</v>
      </c>
      <c r="C199" s="57" t="s">
        <v>366</v>
      </c>
      <c r="D199" s="58" t="s">
        <v>83</v>
      </c>
      <c r="E199" s="39">
        <v>42818</v>
      </c>
      <c r="F199" s="39">
        <v>42846</v>
      </c>
      <c r="G199" s="49">
        <v>747965.8</v>
      </c>
    </row>
    <row r="200" spans="1:7" ht="56.25" x14ac:dyDescent="0.3">
      <c r="A200" s="46">
        <v>42</v>
      </c>
      <c r="B200" s="36" t="s">
        <v>84</v>
      </c>
      <c r="C200" s="57" t="s">
        <v>108</v>
      </c>
      <c r="D200" s="58" t="s">
        <v>83</v>
      </c>
      <c r="E200" s="39">
        <v>42821</v>
      </c>
      <c r="F200" s="39">
        <v>42930</v>
      </c>
      <c r="G200" s="49">
        <v>435537.39</v>
      </c>
    </row>
    <row r="201" spans="1:7" ht="56.25" x14ac:dyDescent="0.3">
      <c r="A201" s="46">
        <v>43</v>
      </c>
      <c r="B201" s="36" t="s">
        <v>84</v>
      </c>
      <c r="C201" s="57" t="s">
        <v>367</v>
      </c>
      <c r="D201" s="58" t="s">
        <v>83</v>
      </c>
      <c r="E201" s="39">
        <v>42821</v>
      </c>
      <c r="F201" s="39">
        <v>42910</v>
      </c>
      <c r="G201" s="49">
        <v>365113.05</v>
      </c>
    </row>
    <row r="202" spans="1:7" ht="56.25" x14ac:dyDescent="0.3">
      <c r="A202" s="46">
        <v>44</v>
      </c>
      <c r="B202" s="36" t="s">
        <v>84</v>
      </c>
      <c r="C202" s="57" t="s">
        <v>112</v>
      </c>
      <c r="D202" s="58" t="s">
        <v>83</v>
      </c>
      <c r="E202" s="39">
        <v>42826</v>
      </c>
      <c r="F202" s="39">
        <v>42917</v>
      </c>
      <c r="G202" s="49">
        <v>364850</v>
      </c>
    </row>
    <row r="203" spans="1:7" ht="56.25" x14ac:dyDescent="0.3">
      <c r="A203" s="46">
        <v>45</v>
      </c>
      <c r="B203" s="36" t="s">
        <v>84</v>
      </c>
      <c r="C203" s="57" t="s">
        <v>113</v>
      </c>
      <c r="D203" s="58" t="s">
        <v>83</v>
      </c>
      <c r="E203" s="39">
        <v>42831</v>
      </c>
      <c r="F203" s="39">
        <v>42904</v>
      </c>
      <c r="G203" s="49">
        <v>635000</v>
      </c>
    </row>
    <row r="204" spans="1:7" ht="56.25" x14ac:dyDescent="0.3">
      <c r="A204" s="46">
        <v>46</v>
      </c>
      <c r="B204" s="36" t="s">
        <v>84</v>
      </c>
      <c r="C204" s="57" t="s">
        <v>114</v>
      </c>
      <c r="D204" s="58" t="s">
        <v>83</v>
      </c>
      <c r="E204" s="39">
        <v>42839</v>
      </c>
      <c r="F204" s="39">
        <v>42898</v>
      </c>
      <c r="G204" s="49">
        <v>180000</v>
      </c>
    </row>
    <row r="205" spans="1:7" ht="56.25" x14ac:dyDescent="0.3">
      <c r="A205" s="46">
        <v>47</v>
      </c>
      <c r="B205" s="36" t="s">
        <v>84</v>
      </c>
      <c r="C205" s="57" t="s">
        <v>115</v>
      </c>
      <c r="D205" s="58" t="s">
        <v>83</v>
      </c>
      <c r="E205" s="39">
        <v>42844</v>
      </c>
      <c r="F205" s="39">
        <v>42869</v>
      </c>
      <c r="G205" s="49">
        <v>352500</v>
      </c>
    </row>
    <row r="206" spans="1:7" ht="56.25" x14ac:dyDescent="0.3">
      <c r="A206" s="46">
        <v>48</v>
      </c>
      <c r="B206" s="36" t="s">
        <v>84</v>
      </c>
      <c r="C206" s="57" t="s">
        <v>368</v>
      </c>
      <c r="D206" s="58" t="s">
        <v>83</v>
      </c>
      <c r="E206" s="39">
        <v>42851</v>
      </c>
      <c r="F206" s="39">
        <v>42899</v>
      </c>
      <c r="G206" s="49">
        <v>198567.73</v>
      </c>
    </row>
    <row r="207" spans="1:7" ht="56.25" x14ac:dyDescent="0.3">
      <c r="A207" s="46">
        <v>49</v>
      </c>
      <c r="B207" s="36" t="s">
        <v>84</v>
      </c>
      <c r="C207" s="57" t="s">
        <v>116</v>
      </c>
      <c r="D207" s="58" t="s">
        <v>83</v>
      </c>
      <c r="E207" s="39">
        <v>42857</v>
      </c>
      <c r="F207" s="39">
        <v>43036</v>
      </c>
      <c r="G207" s="49">
        <v>1062000</v>
      </c>
    </row>
    <row r="208" spans="1:7" ht="56.25" x14ac:dyDescent="0.3">
      <c r="A208" s="46">
        <v>50</v>
      </c>
      <c r="B208" s="36" t="s">
        <v>84</v>
      </c>
      <c r="C208" s="57" t="s">
        <v>117</v>
      </c>
      <c r="D208" s="58" t="s">
        <v>83</v>
      </c>
      <c r="E208" s="39">
        <v>42863</v>
      </c>
      <c r="F208" s="39">
        <v>42900</v>
      </c>
      <c r="G208" s="49">
        <v>52900</v>
      </c>
    </row>
    <row r="209" spans="1:7" ht="56.25" x14ac:dyDescent="0.3">
      <c r="A209" s="46">
        <v>51</v>
      </c>
      <c r="B209" s="36" t="s">
        <v>84</v>
      </c>
      <c r="C209" s="57" t="s">
        <v>118</v>
      </c>
      <c r="D209" s="58" t="s">
        <v>83</v>
      </c>
      <c r="E209" s="39">
        <v>42864</v>
      </c>
      <c r="F209" s="39">
        <v>43023</v>
      </c>
      <c r="G209" s="49">
        <v>186982.28</v>
      </c>
    </row>
    <row r="210" spans="1:7" ht="56.25" x14ac:dyDescent="0.3">
      <c r="A210" s="46">
        <v>52</v>
      </c>
      <c r="B210" s="36" t="s">
        <v>84</v>
      </c>
      <c r="C210" s="57" t="s">
        <v>119</v>
      </c>
      <c r="D210" s="58" t="s">
        <v>83</v>
      </c>
      <c r="E210" s="39">
        <v>42865</v>
      </c>
      <c r="F210" s="39">
        <v>42989</v>
      </c>
      <c r="G210" s="49">
        <v>1406864</v>
      </c>
    </row>
    <row r="211" spans="1:7" ht="56.25" x14ac:dyDescent="0.3">
      <c r="A211" s="46">
        <v>53</v>
      </c>
      <c r="B211" s="36" t="s">
        <v>84</v>
      </c>
      <c r="C211" s="57" t="s">
        <v>120</v>
      </c>
      <c r="D211" s="58" t="s">
        <v>83</v>
      </c>
      <c r="E211" s="39">
        <v>42867</v>
      </c>
      <c r="F211" s="39">
        <v>42947</v>
      </c>
      <c r="G211" s="49">
        <v>224000</v>
      </c>
    </row>
    <row r="212" spans="1:7" ht="56.25" x14ac:dyDescent="0.3">
      <c r="A212" s="46">
        <v>54</v>
      </c>
      <c r="B212" s="36" t="s">
        <v>84</v>
      </c>
      <c r="C212" s="57" t="s">
        <v>121</v>
      </c>
      <c r="D212" s="58" t="s">
        <v>83</v>
      </c>
      <c r="E212" s="39">
        <v>42887</v>
      </c>
      <c r="F212" s="39">
        <v>42962</v>
      </c>
      <c r="G212" s="49">
        <v>228000</v>
      </c>
    </row>
    <row r="213" spans="1:7" ht="56.25" x14ac:dyDescent="0.3">
      <c r="A213" s="46">
        <v>55</v>
      </c>
      <c r="B213" s="36" t="s">
        <v>84</v>
      </c>
      <c r="C213" s="57" t="s">
        <v>122</v>
      </c>
      <c r="D213" s="58" t="s">
        <v>83</v>
      </c>
      <c r="E213" s="39">
        <v>42900</v>
      </c>
      <c r="F213" s="39">
        <v>42989</v>
      </c>
      <c r="G213" s="49">
        <v>335372.33999999997</v>
      </c>
    </row>
    <row r="214" spans="1:7" ht="56.25" x14ac:dyDescent="0.3">
      <c r="A214" s="46">
        <v>56</v>
      </c>
      <c r="B214" s="36" t="s">
        <v>84</v>
      </c>
      <c r="C214" s="57" t="s">
        <v>123</v>
      </c>
      <c r="D214" s="58" t="s">
        <v>83</v>
      </c>
      <c r="E214" s="39">
        <v>42900</v>
      </c>
      <c r="F214" s="39">
        <v>43055</v>
      </c>
      <c r="G214" s="49">
        <v>1116976</v>
      </c>
    </row>
    <row r="215" spans="1:7" ht="56.25" x14ac:dyDescent="0.3">
      <c r="A215" s="46">
        <v>57</v>
      </c>
      <c r="B215" s="36" t="s">
        <v>84</v>
      </c>
      <c r="C215" s="57" t="s">
        <v>124</v>
      </c>
      <c r="D215" s="58" t="s">
        <v>83</v>
      </c>
      <c r="E215" s="39">
        <v>42927</v>
      </c>
      <c r="F215" s="39">
        <v>43076</v>
      </c>
      <c r="G215" s="49">
        <v>940904</v>
      </c>
    </row>
    <row r="216" spans="1:7" ht="56.25" x14ac:dyDescent="0.3">
      <c r="A216" s="46">
        <v>58</v>
      </c>
      <c r="B216" s="36" t="s">
        <v>84</v>
      </c>
      <c r="C216" s="57" t="s">
        <v>125</v>
      </c>
      <c r="D216" s="58" t="s">
        <v>83</v>
      </c>
      <c r="E216" s="39">
        <v>42961</v>
      </c>
      <c r="F216" s="39">
        <v>43063</v>
      </c>
      <c r="G216" s="49">
        <v>540047.18000000005</v>
      </c>
    </row>
    <row r="217" spans="1:7" ht="56.25" x14ac:dyDescent="0.3">
      <c r="A217" s="46">
        <v>59</v>
      </c>
      <c r="B217" s="36" t="s">
        <v>84</v>
      </c>
      <c r="C217" s="57" t="s">
        <v>126</v>
      </c>
      <c r="D217" s="58" t="s">
        <v>83</v>
      </c>
      <c r="E217" s="39">
        <v>42989</v>
      </c>
      <c r="F217" s="39">
        <v>43048</v>
      </c>
      <c r="G217" s="49">
        <v>2659167</v>
      </c>
    </row>
    <row r="218" spans="1:7" ht="56.25" x14ac:dyDescent="0.3">
      <c r="A218" s="46">
        <v>60</v>
      </c>
      <c r="B218" s="36" t="s">
        <v>84</v>
      </c>
      <c r="C218" s="57" t="s">
        <v>130</v>
      </c>
      <c r="D218" s="58" t="s">
        <v>83</v>
      </c>
      <c r="E218" s="39">
        <v>43033</v>
      </c>
      <c r="F218" s="39">
        <v>43094</v>
      </c>
      <c r="G218" s="49">
        <v>684400</v>
      </c>
    </row>
    <row r="219" spans="1:7" ht="56.25" x14ac:dyDescent="0.3">
      <c r="A219" s="46">
        <v>61</v>
      </c>
      <c r="B219" s="36" t="s">
        <v>84</v>
      </c>
      <c r="C219" s="57" t="s">
        <v>131</v>
      </c>
      <c r="D219" s="58" t="s">
        <v>83</v>
      </c>
      <c r="E219" s="39">
        <v>42767</v>
      </c>
      <c r="F219" s="39">
        <v>43100</v>
      </c>
      <c r="G219" s="49">
        <v>2070000</v>
      </c>
    </row>
    <row r="220" spans="1:7" ht="56.25" x14ac:dyDescent="0.3">
      <c r="A220" s="46">
        <v>62</v>
      </c>
      <c r="B220" s="36" t="s">
        <v>84</v>
      </c>
      <c r="C220" s="57" t="s">
        <v>369</v>
      </c>
      <c r="D220" s="58" t="s">
        <v>83</v>
      </c>
      <c r="E220" s="39" t="s">
        <v>370</v>
      </c>
      <c r="F220" s="39" t="s">
        <v>371</v>
      </c>
      <c r="G220" s="49">
        <v>901976.48</v>
      </c>
    </row>
    <row r="221" spans="1:7" ht="56.25" x14ac:dyDescent="0.3">
      <c r="A221" s="46">
        <v>63</v>
      </c>
      <c r="B221" s="36" t="s">
        <v>84</v>
      </c>
      <c r="C221" s="57" t="s">
        <v>372</v>
      </c>
      <c r="D221" s="58" t="s">
        <v>83</v>
      </c>
      <c r="E221" s="39">
        <v>42836</v>
      </c>
      <c r="F221" s="39">
        <v>43192</v>
      </c>
      <c r="G221" s="49">
        <v>3793668.4</v>
      </c>
    </row>
    <row r="222" spans="1:7" ht="56.25" x14ac:dyDescent="0.3">
      <c r="A222" s="46">
        <v>64</v>
      </c>
      <c r="B222" s="36" t="s">
        <v>84</v>
      </c>
      <c r="C222" s="57" t="s">
        <v>373</v>
      </c>
      <c r="D222" s="58" t="s">
        <v>83</v>
      </c>
      <c r="E222" s="39">
        <v>43147</v>
      </c>
      <c r="F222" s="39">
        <v>43246</v>
      </c>
      <c r="G222" s="49">
        <v>213985.91</v>
      </c>
    </row>
    <row r="223" spans="1:7" ht="56.25" x14ac:dyDescent="0.3">
      <c r="A223" s="46">
        <v>65</v>
      </c>
      <c r="B223" s="36" t="s">
        <v>84</v>
      </c>
      <c r="C223" s="57" t="s">
        <v>374</v>
      </c>
      <c r="D223" s="58" t="s">
        <v>83</v>
      </c>
      <c r="E223" s="39">
        <v>43228</v>
      </c>
      <c r="F223" s="39">
        <v>43167</v>
      </c>
      <c r="G223" s="49">
        <v>3299163.4</v>
      </c>
    </row>
    <row r="224" spans="1:7" ht="56.25" x14ac:dyDescent="0.3">
      <c r="A224" s="46">
        <v>66</v>
      </c>
      <c r="B224" s="36" t="s">
        <v>84</v>
      </c>
      <c r="C224" s="57" t="s">
        <v>375</v>
      </c>
      <c r="D224" s="58" t="s">
        <v>83</v>
      </c>
      <c r="E224" s="39">
        <v>43276</v>
      </c>
      <c r="F224" s="39">
        <v>43365</v>
      </c>
      <c r="G224" s="49">
        <v>397895.15</v>
      </c>
    </row>
    <row r="225" spans="1:7" ht="56.25" x14ac:dyDescent="0.3">
      <c r="A225" s="46">
        <v>67</v>
      </c>
      <c r="B225" s="36" t="s">
        <v>84</v>
      </c>
      <c r="C225" s="57" t="s">
        <v>376</v>
      </c>
      <c r="D225" s="58" t="s">
        <v>83</v>
      </c>
      <c r="E225" s="39">
        <v>42902</v>
      </c>
      <c r="F225" s="39">
        <v>43301</v>
      </c>
      <c r="G225" s="49">
        <v>12487728.300000001</v>
      </c>
    </row>
    <row r="226" spans="1:7" ht="56.25" x14ac:dyDescent="0.3">
      <c r="A226" s="46">
        <v>68</v>
      </c>
      <c r="B226" s="36" t="s">
        <v>84</v>
      </c>
      <c r="C226" s="57" t="s">
        <v>377</v>
      </c>
      <c r="D226" s="58" t="s">
        <v>83</v>
      </c>
      <c r="E226" s="39">
        <v>42923</v>
      </c>
      <c r="F226" s="39">
        <v>43198</v>
      </c>
      <c r="G226" s="49">
        <v>4390865.1500000004</v>
      </c>
    </row>
    <row r="227" spans="1:7" ht="56.25" x14ac:dyDescent="0.3">
      <c r="A227" s="46">
        <v>69</v>
      </c>
      <c r="B227" s="36" t="s">
        <v>84</v>
      </c>
      <c r="C227" s="57" t="s">
        <v>378</v>
      </c>
      <c r="D227" s="58" t="s">
        <v>83</v>
      </c>
      <c r="E227" s="39">
        <v>42942</v>
      </c>
      <c r="F227" s="39">
        <v>43211</v>
      </c>
      <c r="G227" s="49">
        <v>4144514</v>
      </c>
    </row>
    <row r="228" spans="1:7" ht="56.25" x14ac:dyDescent="0.3">
      <c r="A228" s="46">
        <v>70</v>
      </c>
      <c r="B228" s="36" t="s">
        <v>84</v>
      </c>
      <c r="C228" s="57" t="s">
        <v>379</v>
      </c>
      <c r="D228" s="58" t="s">
        <v>83</v>
      </c>
      <c r="E228" s="39">
        <v>42990</v>
      </c>
      <c r="F228" s="39">
        <v>43266</v>
      </c>
      <c r="G228" s="49">
        <v>6407122.5700000003</v>
      </c>
    </row>
    <row r="229" spans="1:7" ht="56.25" x14ac:dyDescent="0.3">
      <c r="A229" s="46">
        <v>71</v>
      </c>
      <c r="B229" s="36" t="s">
        <v>84</v>
      </c>
      <c r="C229" s="57" t="s">
        <v>380</v>
      </c>
      <c r="D229" s="58" t="s">
        <v>83</v>
      </c>
      <c r="E229" s="39" t="s">
        <v>381</v>
      </c>
      <c r="F229" s="39" t="s">
        <v>382</v>
      </c>
      <c r="G229" s="49">
        <v>4429536.0599999996</v>
      </c>
    </row>
    <row r="230" spans="1:7" ht="56.25" x14ac:dyDescent="0.3">
      <c r="A230" s="46">
        <v>72</v>
      </c>
      <c r="B230" s="36" t="s">
        <v>133</v>
      </c>
      <c r="C230" s="43" t="s">
        <v>134</v>
      </c>
      <c r="D230" s="58" t="s">
        <v>83</v>
      </c>
      <c r="E230" s="53">
        <v>2017</v>
      </c>
      <c r="F230" s="53">
        <v>2017</v>
      </c>
      <c r="G230" s="40">
        <v>200000</v>
      </c>
    </row>
    <row r="231" spans="1:7" ht="56.25" x14ac:dyDescent="0.3">
      <c r="A231" s="46">
        <v>73</v>
      </c>
      <c r="B231" s="36" t="s">
        <v>135</v>
      </c>
      <c r="C231" s="43" t="s">
        <v>136</v>
      </c>
      <c r="D231" s="58" t="s">
        <v>83</v>
      </c>
      <c r="E231" s="53">
        <v>2016</v>
      </c>
      <c r="F231" s="53">
        <v>2016</v>
      </c>
      <c r="G231" s="40">
        <v>330000</v>
      </c>
    </row>
    <row r="232" spans="1:7" ht="56.25" x14ac:dyDescent="0.3">
      <c r="A232" s="46">
        <v>74</v>
      </c>
      <c r="B232" s="36" t="s">
        <v>135</v>
      </c>
      <c r="C232" s="57" t="s">
        <v>137</v>
      </c>
      <c r="D232" s="58" t="s">
        <v>83</v>
      </c>
      <c r="E232" s="53">
        <v>2016</v>
      </c>
      <c r="F232" s="53">
        <v>2017</v>
      </c>
      <c r="G232" s="49">
        <v>4000000</v>
      </c>
    </row>
    <row r="233" spans="1:7" ht="56.25" x14ac:dyDescent="0.3">
      <c r="A233" s="46">
        <v>75</v>
      </c>
      <c r="B233" s="36" t="s">
        <v>135</v>
      </c>
      <c r="C233" s="57" t="s">
        <v>191</v>
      </c>
      <c r="D233" s="58" t="s">
        <v>83</v>
      </c>
      <c r="E233" s="53">
        <v>2017</v>
      </c>
      <c r="F233" s="53">
        <v>2018</v>
      </c>
      <c r="G233" s="49">
        <v>150000</v>
      </c>
    </row>
    <row r="234" spans="1:7" ht="56.25" x14ac:dyDescent="0.3">
      <c r="A234" s="46">
        <v>76</v>
      </c>
      <c r="B234" s="36" t="s">
        <v>135</v>
      </c>
      <c r="C234" s="57" t="s">
        <v>192</v>
      </c>
      <c r="D234" s="58" t="s">
        <v>83</v>
      </c>
      <c r="E234" s="53">
        <v>2018</v>
      </c>
      <c r="F234" s="53">
        <v>2018</v>
      </c>
      <c r="G234" s="49">
        <v>160000</v>
      </c>
    </row>
    <row r="235" spans="1:7" ht="56.25" x14ac:dyDescent="0.3">
      <c r="A235" s="46">
        <v>77</v>
      </c>
      <c r="B235" s="36" t="s">
        <v>138</v>
      </c>
      <c r="C235" s="57" t="s">
        <v>139</v>
      </c>
      <c r="D235" s="58" t="s">
        <v>83</v>
      </c>
      <c r="E235" s="39">
        <v>42417</v>
      </c>
      <c r="F235" s="39">
        <v>42687</v>
      </c>
      <c r="G235" s="49">
        <v>2361549</v>
      </c>
    </row>
    <row r="236" spans="1:7" ht="56.25" x14ac:dyDescent="0.3">
      <c r="A236" s="46">
        <v>78</v>
      </c>
      <c r="B236" s="36" t="s">
        <v>138</v>
      </c>
      <c r="C236" s="57" t="s">
        <v>140</v>
      </c>
      <c r="D236" s="58" t="s">
        <v>83</v>
      </c>
      <c r="E236" s="39">
        <v>42422</v>
      </c>
      <c r="F236" s="39" t="s">
        <v>141</v>
      </c>
      <c r="G236" s="49">
        <v>2943482</v>
      </c>
    </row>
    <row r="237" spans="1:7" ht="56.25" x14ac:dyDescent="0.3">
      <c r="A237" s="46">
        <v>79</v>
      </c>
      <c r="B237" s="36" t="s">
        <v>138</v>
      </c>
      <c r="C237" s="57" t="s">
        <v>142</v>
      </c>
      <c r="D237" s="58" t="s">
        <v>83</v>
      </c>
      <c r="E237" s="39">
        <v>42429</v>
      </c>
      <c r="F237" s="39">
        <v>42859</v>
      </c>
      <c r="G237" s="49">
        <v>1863075</v>
      </c>
    </row>
    <row r="238" spans="1:7" ht="63" x14ac:dyDescent="0.3">
      <c r="A238" s="46">
        <v>80</v>
      </c>
      <c r="B238" s="36" t="s">
        <v>138</v>
      </c>
      <c r="C238" s="57" t="s">
        <v>143</v>
      </c>
      <c r="D238" s="58" t="s">
        <v>83</v>
      </c>
      <c r="E238" s="39">
        <v>42499</v>
      </c>
      <c r="F238" s="39">
        <v>42679</v>
      </c>
      <c r="G238" s="49">
        <v>2834000</v>
      </c>
    </row>
    <row r="239" spans="1:7" ht="56.25" x14ac:dyDescent="0.3">
      <c r="A239" s="46">
        <v>81</v>
      </c>
      <c r="B239" s="36" t="s">
        <v>138</v>
      </c>
      <c r="C239" s="57" t="s">
        <v>144</v>
      </c>
      <c r="D239" s="58" t="s">
        <v>83</v>
      </c>
      <c r="E239" s="39">
        <v>42514</v>
      </c>
      <c r="F239" s="39">
        <v>42826</v>
      </c>
      <c r="G239" s="49">
        <v>4643636</v>
      </c>
    </row>
    <row r="240" spans="1:7" ht="56.25" x14ac:dyDescent="0.3">
      <c r="A240" s="46">
        <v>82</v>
      </c>
      <c r="B240" s="36" t="s">
        <v>138</v>
      </c>
      <c r="C240" s="57" t="s">
        <v>145</v>
      </c>
      <c r="D240" s="58" t="s">
        <v>83</v>
      </c>
      <c r="E240" s="39">
        <v>42548</v>
      </c>
      <c r="F240" s="39">
        <v>42918</v>
      </c>
      <c r="G240" s="49">
        <v>2743166</v>
      </c>
    </row>
    <row r="241" spans="1:7" ht="56.25" x14ac:dyDescent="0.3">
      <c r="A241" s="46">
        <v>83</v>
      </c>
      <c r="B241" s="36" t="s">
        <v>138</v>
      </c>
      <c r="C241" s="57" t="s">
        <v>146</v>
      </c>
      <c r="D241" s="58" t="s">
        <v>83</v>
      </c>
      <c r="E241" s="39">
        <v>42517</v>
      </c>
      <c r="F241" s="39">
        <v>43067</v>
      </c>
      <c r="G241" s="49">
        <v>5761865</v>
      </c>
    </row>
    <row r="242" spans="1:7" ht="56.25" x14ac:dyDescent="0.3">
      <c r="A242" s="46">
        <v>84</v>
      </c>
      <c r="B242" s="36" t="s">
        <v>138</v>
      </c>
      <c r="C242" s="57" t="s">
        <v>147</v>
      </c>
      <c r="D242" s="58" t="s">
        <v>83</v>
      </c>
      <c r="E242" s="39">
        <v>42548</v>
      </c>
      <c r="F242" s="39" t="s">
        <v>148</v>
      </c>
      <c r="G242" s="49">
        <v>9613847.0099999998</v>
      </c>
    </row>
    <row r="243" spans="1:7" ht="56.25" x14ac:dyDescent="0.3">
      <c r="A243" s="46">
        <v>85</v>
      </c>
      <c r="B243" s="36" t="s">
        <v>138</v>
      </c>
      <c r="C243" s="57" t="s">
        <v>149</v>
      </c>
      <c r="D243" s="58" t="s">
        <v>83</v>
      </c>
      <c r="E243" s="39">
        <v>42549</v>
      </c>
      <c r="F243" s="39" t="s">
        <v>150</v>
      </c>
      <c r="G243" s="49">
        <v>8725849.1999999993</v>
      </c>
    </row>
    <row r="244" spans="1:7" ht="56.25" x14ac:dyDescent="0.3">
      <c r="A244" s="46">
        <v>86</v>
      </c>
      <c r="B244" s="36" t="s">
        <v>138</v>
      </c>
      <c r="C244" s="57" t="s">
        <v>151</v>
      </c>
      <c r="D244" s="58" t="s">
        <v>83</v>
      </c>
      <c r="E244" s="39">
        <v>42564</v>
      </c>
      <c r="F244" s="39" t="s">
        <v>152</v>
      </c>
      <c r="G244" s="49">
        <v>4739786</v>
      </c>
    </row>
    <row r="245" spans="1:7" ht="56.25" x14ac:dyDescent="0.3">
      <c r="A245" s="46">
        <v>87</v>
      </c>
      <c r="B245" s="36" t="s">
        <v>138</v>
      </c>
      <c r="C245" s="57" t="s">
        <v>153</v>
      </c>
      <c r="D245" s="58" t="s">
        <v>83</v>
      </c>
      <c r="E245" s="39">
        <v>42562</v>
      </c>
      <c r="F245" s="39" t="s">
        <v>154</v>
      </c>
      <c r="G245" s="49">
        <v>6777145.4000000004</v>
      </c>
    </row>
    <row r="246" spans="1:7" ht="56.25" x14ac:dyDescent="0.3">
      <c r="A246" s="46">
        <v>88</v>
      </c>
      <c r="B246" s="36" t="s">
        <v>138</v>
      </c>
      <c r="C246" s="57" t="s">
        <v>155</v>
      </c>
      <c r="D246" s="58" t="s">
        <v>83</v>
      </c>
      <c r="E246" s="39">
        <v>42597</v>
      </c>
      <c r="F246" s="39">
        <v>43073</v>
      </c>
      <c r="G246" s="49">
        <v>5872667</v>
      </c>
    </row>
    <row r="247" spans="1:7" ht="56.25" x14ac:dyDescent="0.3">
      <c r="A247" s="46">
        <v>89</v>
      </c>
      <c r="B247" s="36" t="s">
        <v>138</v>
      </c>
      <c r="C247" s="57" t="s">
        <v>156</v>
      </c>
      <c r="D247" s="58" t="s">
        <v>83</v>
      </c>
      <c r="E247" s="39">
        <v>42577</v>
      </c>
      <c r="F247" s="39" t="s">
        <v>157</v>
      </c>
      <c r="G247" s="49">
        <v>7737494.4400000004</v>
      </c>
    </row>
    <row r="248" spans="1:7" ht="56.25" x14ac:dyDescent="0.3">
      <c r="A248" s="46">
        <v>90</v>
      </c>
      <c r="B248" s="36" t="s">
        <v>138</v>
      </c>
      <c r="C248" s="57" t="s">
        <v>158</v>
      </c>
      <c r="D248" s="58" t="s">
        <v>83</v>
      </c>
      <c r="E248" s="39">
        <v>42748</v>
      </c>
      <c r="F248" s="39">
        <v>42847</v>
      </c>
      <c r="G248" s="49">
        <v>5321511</v>
      </c>
    </row>
    <row r="249" spans="1:7" ht="56.25" x14ac:dyDescent="0.3">
      <c r="A249" s="46">
        <v>91</v>
      </c>
      <c r="B249" s="36" t="s">
        <v>138</v>
      </c>
      <c r="C249" s="57" t="s">
        <v>159</v>
      </c>
      <c r="D249" s="58" t="s">
        <v>83</v>
      </c>
      <c r="E249" s="39">
        <v>42783</v>
      </c>
      <c r="F249" s="39">
        <v>42902</v>
      </c>
      <c r="G249" s="49">
        <v>3334313</v>
      </c>
    </row>
    <row r="250" spans="1:7" ht="56.25" x14ac:dyDescent="0.3">
      <c r="A250" s="46">
        <v>92</v>
      </c>
      <c r="B250" s="36" t="s">
        <v>138</v>
      </c>
      <c r="C250" s="57" t="s">
        <v>160</v>
      </c>
      <c r="D250" s="58" t="s">
        <v>83</v>
      </c>
      <c r="E250" s="39">
        <v>42821</v>
      </c>
      <c r="F250" s="39">
        <v>42970</v>
      </c>
      <c r="G250" s="49">
        <v>3876715</v>
      </c>
    </row>
    <row r="251" spans="1:7" ht="56.25" x14ac:dyDescent="0.3">
      <c r="A251" s="46">
        <v>93</v>
      </c>
      <c r="B251" s="36" t="s">
        <v>138</v>
      </c>
      <c r="C251" s="57" t="s">
        <v>161</v>
      </c>
      <c r="D251" s="58" t="s">
        <v>83</v>
      </c>
      <c r="E251" s="39">
        <v>42835</v>
      </c>
      <c r="F251" s="39">
        <v>43054</v>
      </c>
      <c r="G251" s="49">
        <v>4347879</v>
      </c>
    </row>
    <row r="252" spans="1:7" ht="56.25" x14ac:dyDescent="0.3">
      <c r="A252" s="46">
        <v>94</v>
      </c>
      <c r="B252" s="36" t="s">
        <v>138</v>
      </c>
      <c r="C252" s="61" t="s">
        <v>200</v>
      </c>
      <c r="D252" s="58" t="s">
        <v>83</v>
      </c>
      <c r="E252" s="39">
        <v>42835</v>
      </c>
      <c r="F252" s="39">
        <v>43189</v>
      </c>
      <c r="G252" s="49">
        <v>4414053</v>
      </c>
    </row>
    <row r="253" spans="1:7" ht="56.25" x14ac:dyDescent="0.3">
      <c r="A253" s="46">
        <v>95</v>
      </c>
      <c r="B253" s="36" t="s">
        <v>138</v>
      </c>
      <c r="C253" s="61" t="s">
        <v>201</v>
      </c>
      <c r="D253" s="58" t="s">
        <v>83</v>
      </c>
      <c r="E253" s="39">
        <v>42877</v>
      </c>
      <c r="F253" s="39">
        <v>43266</v>
      </c>
      <c r="G253" s="49">
        <v>2873673</v>
      </c>
    </row>
    <row r="254" spans="1:7" ht="56.25" x14ac:dyDescent="0.3">
      <c r="A254" s="46">
        <v>96</v>
      </c>
      <c r="B254" s="36" t="s">
        <v>138</v>
      </c>
      <c r="C254" s="61" t="s">
        <v>202</v>
      </c>
      <c r="D254" s="58" t="s">
        <v>83</v>
      </c>
      <c r="E254" s="39">
        <v>42919</v>
      </c>
      <c r="F254" s="39">
        <v>43403</v>
      </c>
      <c r="G254" s="49">
        <v>6689100</v>
      </c>
    </row>
    <row r="255" spans="1:7" ht="56.25" x14ac:dyDescent="0.3">
      <c r="A255" s="46">
        <v>97</v>
      </c>
      <c r="B255" s="36" t="s">
        <v>138</v>
      </c>
      <c r="C255" s="61" t="s">
        <v>203</v>
      </c>
      <c r="D255" s="58" t="s">
        <v>83</v>
      </c>
      <c r="E255" s="39">
        <v>42927</v>
      </c>
      <c r="F255" s="39">
        <v>43385</v>
      </c>
      <c r="G255" s="49">
        <v>3953053</v>
      </c>
    </row>
    <row r="256" spans="1:7" ht="56.25" x14ac:dyDescent="0.3">
      <c r="A256" s="46">
        <v>98</v>
      </c>
      <c r="B256" s="36" t="s">
        <v>162</v>
      </c>
      <c r="C256" s="57" t="s">
        <v>163</v>
      </c>
      <c r="D256" s="58" t="s">
        <v>83</v>
      </c>
      <c r="E256" s="39">
        <v>42430</v>
      </c>
      <c r="F256" s="39">
        <v>42520</v>
      </c>
      <c r="G256" s="49">
        <v>300000</v>
      </c>
    </row>
    <row r="257" spans="1:7" ht="56.25" x14ac:dyDescent="0.3">
      <c r="A257" s="46">
        <v>99</v>
      </c>
      <c r="B257" s="36" t="s">
        <v>162</v>
      </c>
      <c r="C257" s="57" t="s">
        <v>226</v>
      </c>
      <c r="D257" s="58" t="s">
        <v>83</v>
      </c>
      <c r="E257" s="39">
        <v>42231</v>
      </c>
      <c r="F257" s="39">
        <v>42536</v>
      </c>
      <c r="G257" s="49">
        <v>1770000</v>
      </c>
    </row>
    <row r="258" spans="1:7" ht="56.25" x14ac:dyDescent="0.3">
      <c r="A258" s="46">
        <v>100</v>
      </c>
      <c r="B258" s="36" t="s">
        <v>162</v>
      </c>
      <c r="C258" s="57" t="s">
        <v>164</v>
      </c>
      <c r="D258" s="58" t="s">
        <v>83</v>
      </c>
      <c r="E258" s="39">
        <v>42095</v>
      </c>
      <c r="F258" s="39">
        <v>42615</v>
      </c>
      <c r="G258" s="49">
        <v>13868913.2448</v>
      </c>
    </row>
    <row r="259" spans="1:7" ht="56.25" x14ac:dyDescent="0.3">
      <c r="A259" s="46">
        <v>101</v>
      </c>
      <c r="B259" s="36" t="s">
        <v>162</v>
      </c>
      <c r="C259" s="57" t="s">
        <v>165</v>
      </c>
      <c r="D259" s="58" t="s">
        <v>83</v>
      </c>
      <c r="E259" s="39">
        <v>42004</v>
      </c>
      <c r="F259" s="39">
        <v>42735</v>
      </c>
      <c r="G259" s="49">
        <v>22832791.739999998</v>
      </c>
    </row>
    <row r="260" spans="1:7" ht="56.25" x14ac:dyDescent="0.3">
      <c r="A260" s="46">
        <v>102</v>
      </c>
      <c r="B260" s="36" t="s">
        <v>162</v>
      </c>
      <c r="C260" s="57" t="s">
        <v>166</v>
      </c>
      <c r="D260" s="58" t="s">
        <v>83</v>
      </c>
      <c r="E260" s="39">
        <v>41760</v>
      </c>
      <c r="F260" s="39">
        <v>42735</v>
      </c>
      <c r="G260" s="49">
        <v>1537693.4</v>
      </c>
    </row>
    <row r="261" spans="1:7" ht="56.25" x14ac:dyDescent="0.3">
      <c r="A261" s="46">
        <v>103</v>
      </c>
      <c r="B261" s="36" t="s">
        <v>162</v>
      </c>
      <c r="C261" s="57" t="s">
        <v>167</v>
      </c>
      <c r="D261" s="58" t="s">
        <v>83</v>
      </c>
      <c r="E261" s="39">
        <v>42125</v>
      </c>
      <c r="F261" s="39">
        <v>42683</v>
      </c>
      <c r="G261" s="49">
        <v>739793.24031999998</v>
      </c>
    </row>
    <row r="262" spans="1:7" ht="56.25" x14ac:dyDescent="0.3">
      <c r="A262" s="46">
        <v>104</v>
      </c>
      <c r="B262" s="36" t="s">
        <v>162</v>
      </c>
      <c r="C262" s="57" t="s">
        <v>168</v>
      </c>
      <c r="D262" s="58" t="s">
        <v>83</v>
      </c>
      <c r="E262" s="39">
        <v>42261</v>
      </c>
      <c r="F262" s="39">
        <v>42885</v>
      </c>
      <c r="G262" s="49">
        <v>17465789</v>
      </c>
    </row>
    <row r="263" spans="1:7" ht="56.25" x14ac:dyDescent="0.3">
      <c r="A263" s="46">
        <v>105</v>
      </c>
      <c r="B263" s="36" t="s">
        <v>162</v>
      </c>
      <c r="C263" s="57" t="s">
        <v>169</v>
      </c>
      <c r="D263" s="58" t="s">
        <v>83</v>
      </c>
      <c r="E263" s="39">
        <v>42067</v>
      </c>
      <c r="F263" s="39">
        <v>42836</v>
      </c>
      <c r="G263" s="49">
        <v>3714918.48</v>
      </c>
    </row>
    <row r="264" spans="1:7" ht="56.25" x14ac:dyDescent="0.3">
      <c r="A264" s="46">
        <v>106</v>
      </c>
      <c r="B264" s="36" t="s">
        <v>162</v>
      </c>
      <c r="C264" s="57" t="s">
        <v>227</v>
      </c>
      <c r="D264" s="58" t="s">
        <v>83</v>
      </c>
      <c r="E264" s="39">
        <v>41760</v>
      </c>
      <c r="F264" s="39">
        <v>43413</v>
      </c>
      <c r="G264" s="49">
        <v>6364345.04</v>
      </c>
    </row>
    <row r="265" spans="1:7" ht="56.25" x14ac:dyDescent="0.3">
      <c r="A265" s="46">
        <v>107</v>
      </c>
      <c r="B265" s="36" t="s">
        <v>162</v>
      </c>
      <c r="C265" s="57" t="s">
        <v>228</v>
      </c>
      <c r="D265" s="58" t="s">
        <v>83</v>
      </c>
      <c r="E265" s="39">
        <v>42658</v>
      </c>
      <c r="F265" s="39">
        <v>42735</v>
      </c>
      <c r="G265" s="49">
        <v>800000</v>
      </c>
    </row>
    <row r="266" spans="1:7" ht="56.25" x14ac:dyDescent="0.3">
      <c r="A266" s="46">
        <v>108</v>
      </c>
      <c r="B266" s="36" t="s">
        <v>162</v>
      </c>
      <c r="C266" s="57" t="s">
        <v>170</v>
      </c>
      <c r="D266" s="58" t="s">
        <v>83</v>
      </c>
      <c r="E266" s="39">
        <v>42461</v>
      </c>
      <c r="F266" s="39">
        <v>42773</v>
      </c>
      <c r="G266" s="49">
        <v>746915.58</v>
      </c>
    </row>
    <row r="267" spans="1:7" ht="56.25" x14ac:dyDescent="0.3">
      <c r="A267" s="46">
        <v>109</v>
      </c>
      <c r="B267" s="36" t="s">
        <v>162</v>
      </c>
      <c r="C267" s="57" t="s">
        <v>171</v>
      </c>
      <c r="D267" s="58" t="s">
        <v>83</v>
      </c>
      <c r="E267" s="39">
        <v>42004</v>
      </c>
      <c r="F267" s="39">
        <v>42618</v>
      </c>
      <c r="G267" s="49">
        <v>4387447</v>
      </c>
    </row>
    <row r="268" spans="1:7" ht="56.25" x14ac:dyDescent="0.3">
      <c r="A268" s="46">
        <v>110</v>
      </c>
      <c r="B268" s="36" t="s">
        <v>162</v>
      </c>
      <c r="C268" s="57" t="s">
        <v>229</v>
      </c>
      <c r="D268" s="58" t="s">
        <v>83</v>
      </c>
      <c r="E268" s="39">
        <v>42513</v>
      </c>
      <c r="F268" s="39">
        <v>43466</v>
      </c>
      <c r="G268" s="49">
        <v>13569503.970000001</v>
      </c>
    </row>
    <row r="269" spans="1:7" ht="56.25" x14ac:dyDescent="0.3">
      <c r="A269" s="46">
        <v>111</v>
      </c>
      <c r="B269" s="36" t="s">
        <v>162</v>
      </c>
      <c r="C269" s="57" t="s">
        <v>230</v>
      </c>
      <c r="D269" s="58" t="s">
        <v>83</v>
      </c>
      <c r="E269" s="39">
        <v>42909</v>
      </c>
      <c r="F269" s="39">
        <v>43458</v>
      </c>
      <c r="G269" s="49">
        <v>64677088.214496002</v>
      </c>
    </row>
    <row r="270" spans="1:7" ht="56.25" x14ac:dyDescent="0.3">
      <c r="A270" s="46">
        <v>112</v>
      </c>
      <c r="B270" s="36" t="s">
        <v>162</v>
      </c>
      <c r="C270" s="57" t="s">
        <v>172</v>
      </c>
      <c r="D270" s="58" t="s">
        <v>83</v>
      </c>
      <c r="E270" s="39">
        <v>42660</v>
      </c>
      <c r="F270" s="39">
        <v>43248</v>
      </c>
      <c r="G270" s="49">
        <v>4713281.7300000004</v>
      </c>
    </row>
    <row r="271" spans="1:7" ht="56.25" x14ac:dyDescent="0.3">
      <c r="A271" s="46">
        <v>113</v>
      </c>
      <c r="B271" s="36" t="s">
        <v>162</v>
      </c>
      <c r="C271" s="57" t="s">
        <v>231</v>
      </c>
      <c r="D271" s="58" t="s">
        <v>83</v>
      </c>
      <c r="E271" s="39">
        <v>42933</v>
      </c>
      <c r="F271" s="39">
        <v>43532</v>
      </c>
      <c r="G271" s="49">
        <v>48403206.786239997</v>
      </c>
    </row>
    <row r="272" spans="1:7" ht="56.25" x14ac:dyDescent="0.3">
      <c r="A272" s="46">
        <v>114</v>
      </c>
      <c r="B272" s="36" t="s">
        <v>162</v>
      </c>
      <c r="C272" s="57" t="s">
        <v>232</v>
      </c>
      <c r="D272" s="58" t="s">
        <v>83</v>
      </c>
      <c r="E272" s="39">
        <v>42857</v>
      </c>
      <c r="F272" s="39">
        <v>43456</v>
      </c>
      <c r="G272" s="49">
        <v>8383789.9295999995</v>
      </c>
    </row>
    <row r="273" spans="1:7" ht="56.25" x14ac:dyDescent="0.3">
      <c r="A273" s="46">
        <v>115</v>
      </c>
      <c r="B273" s="36" t="s">
        <v>162</v>
      </c>
      <c r="C273" s="57" t="s">
        <v>173</v>
      </c>
      <c r="D273" s="58" t="s">
        <v>83</v>
      </c>
      <c r="E273" s="39">
        <v>42879</v>
      </c>
      <c r="F273" s="39">
        <v>43248</v>
      </c>
      <c r="G273" s="49">
        <v>1495762.09</v>
      </c>
    </row>
    <row r="274" spans="1:7" ht="56.25" x14ac:dyDescent="0.3">
      <c r="A274" s="46">
        <v>116</v>
      </c>
      <c r="B274" s="36" t="s">
        <v>162</v>
      </c>
      <c r="C274" s="57" t="s">
        <v>174</v>
      </c>
      <c r="D274" s="58" t="s">
        <v>83</v>
      </c>
      <c r="E274" s="39">
        <v>42885</v>
      </c>
      <c r="F274" s="39">
        <v>43179</v>
      </c>
      <c r="G274" s="49">
        <v>369380.26</v>
      </c>
    </row>
    <row r="275" spans="1:7" ht="56.25" x14ac:dyDescent="0.3">
      <c r="A275" s="46">
        <v>117</v>
      </c>
      <c r="B275" s="36" t="s">
        <v>162</v>
      </c>
      <c r="C275" s="57" t="s">
        <v>233</v>
      </c>
      <c r="D275" s="58" t="s">
        <v>83</v>
      </c>
      <c r="E275" s="39">
        <v>42908</v>
      </c>
      <c r="F275" s="39">
        <v>43257</v>
      </c>
      <c r="G275" s="49">
        <v>1718616.9000000001</v>
      </c>
    </row>
    <row r="276" spans="1:7" ht="56.25" x14ac:dyDescent="0.3">
      <c r="A276" s="46">
        <v>118</v>
      </c>
      <c r="B276" s="36" t="s">
        <v>162</v>
      </c>
      <c r="C276" s="57" t="s">
        <v>175</v>
      </c>
      <c r="D276" s="58" t="s">
        <v>83</v>
      </c>
      <c r="E276" s="39">
        <v>42888</v>
      </c>
      <c r="F276" s="39">
        <v>42997</v>
      </c>
      <c r="G276" s="49">
        <v>738051.86</v>
      </c>
    </row>
    <row r="277" spans="1:7" ht="56.25" x14ac:dyDescent="0.3">
      <c r="A277" s="46">
        <v>119</v>
      </c>
      <c r="B277" s="36" t="s">
        <v>162</v>
      </c>
      <c r="C277" s="57" t="s">
        <v>176</v>
      </c>
      <c r="D277" s="58" t="s">
        <v>83</v>
      </c>
      <c r="E277" s="39">
        <v>42926</v>
      </c>
      <c r="F277" s="39">
        <v>43088</v>
      </c>
      <c r="G277" s="49">
        <v>494223.77</v>
      </c>
    </row>
    <row r="278" spans="1:7" ht="56.25" x14ac:dyDescent="0.3">
      <c r="A278" s="46">
        <v>120</v>
      </c>
      <c r="B278" s="36" t="s">
        <v>162</v>
      </c>
      <c r="C278" s="57" t="s">
        <v>177</v>
      </c>
      <c r="D278" s="58" t="s">
        <v>83</v>
      </c>
      <c r="E278" s="39">
        <v>42926</v>
      </c>
      <c r="F278" s="39">
        <v>43083</v>
      </c>
      <c r="G278" s="49">
        <v>600159.53</v>
      </c>
    </row>
    <row r="279" spans="1:7" ht="56.25" x14ac:dyDescent="0.3">
      <c r="A279" s="46">
        <v>121</v>
      </c>
      <c r="B279" s="36" t="s">
        <v>162</v>
      </c>
      <c r="C279" s="57" t="s">
        <v>234</v>
      </c>
      <c r="D279" s="58" t="s">
        <v>83</v>
      </c>
      <c r="E279" s="39">
        <v>42933</v>
      </c>
      <c r="F279" s="39">
        <v>43354</v>
      </c>
      <c r="G279" s="49">
        <v>2248432.59</v>
      </c>
    </row>
    <row r="280" spans="1:7" ht="56.25" x14ac:dyDescent="0.3">
      <c r="A280" s="46">
        <v>122</v>
      </c>
      <c r="B280" s="36" t="s">
        <v>162</v>
      </c>
      <c r="C280" s="57" t="s">
        <v>235</v>
      </c>
      <c r="D280" s="58" t="s">
        <v>83</v>
      </c>
      <c r="E280" s="39">
        <v>42991</v>
      </c>
      <c r="F280" s="39">
        <v>43214</v>
      </c>
      <c r="G280" s="49">
        <v>763318.36459999997</v>
      </c>
    </row>
    <row r="281" spans="1:7" ht="56.25" x14ac:dyDescent="0.3">
      <c r="A281" s="46">
        <v>123</v>
      </c>
      <c r="B281" s="36" t="s">
        <v>162</v>
      </c>
      <c r="C281" s="57" t="s">
        <v>236</v>
      </c>
      <c r="D281" s="58" t="s">
        <v>83</v>
      </c>
      <c r="E281" s="39">
        <v>43056</v>
      </c>
      <c r="F281" s="39">
        <v>43322</v>
      </c>
      <c r="G281" s="49">
        <v>1429086.5776</v>
      </c>
    </row>
    <row r="282" spans="1:7" ht="56.25" x14ac:dyDescent="0.3">
      <c r="A282" s="46">
        <v>124</v>
      </c>
      <c r="B282" s="36" t="s">
        <v>162</v>
      </c>
      <c r="C282" s="57" t="s">
        <v>237</v>
      </c>
      <c r="D282" s="58" t="s">
        <v>83</v>
      </c>
      <c r="E282" s="39">
        <v>42373</v>
      </c>
      <c r="F282" s="39">
        <v>43203</v>
      </c>
      <c r="G282" s="49">
        <v>1280070.3366</v>
      </c>
    </row>
    <row r="283" spans="1:7" ht="56.25" x14ac:dyDescent="0.3">
      <c r="A283" s="46">
        <v>125</v>
      </c>
      <c r="B283" s="36" t="s">
        <v>162</v>
      </c>
      <c r="C283" s="57" t="s">
        <v>238</v>
      </c>
      <c r="D283" s="58" t="s">
        <v>83</v>
      </c>
      <c r="E283" s="39">
        <v>42373</v>
      </c>
      <c r="F283" s="39">
        <v>43214</v>
      </c>
      <c r="G283" s="49">
        <v>1723273.6638</v>
      </c>
    </row>
    <row r="284" spans="1:7" ht="56.25" x14ac:dyDescent="0.3">
      <c r="A284" s="46">
        <v>126</v>
      </c>
      <c r="B284" s="36" t="s">
        <v>162</v>
      </c>
      <c r="C284" s="57" t="s">
        <v>239</v>
      </c>
      <c r="D284" s="58" t="s">
        <v>83</v>
      </c>
      <c r="E284" s="39">
        <v>42737</v>
      </c>
      <c r="F284" s="39">
        <v>43087</v>
      </c>
      <c r="G284" s="49">
        <v>1850838.5314</v>
      </c>
    </row>
    <row r="285" spans="1:7" ht="56.25" x14ac:dyDescent="0.3">
      <c r="A285" s="46">
        <v>127</v>
      </c>
      <c r="B285" s="36" t="s">
        <v>162</v>
      </c>
      <c r="C285" s="57" t="s">
        <v>240</v>
      </c>
      <c r="D285" s="58" t="s">
        <v>83</v>
      </c>
      <c r="E285" s="39">
        <v>43105</v>
      </c>
      <c r="F285" s="39">
        <v>43327</v>
      </c>
      <c r="G285" s="49">
        <v>580589.39379999996</v>
      </c>
    </row>
    <row r="286" spans="1:7" ht="56.25" x14ac:dyDescent="0.3">
      <c r="A286" s="46">
        <v>128</v>
      </c>
      <c r="B286" s="36" t="s">
        <v>178</v>
      </c>
      <c r="C286" s="57" t="s">
        <v>179</v>
      </c>
      <c r="D286" s="58" t="s">
        <v>83</v>
      </c>
      <c r="E286" s="53" t="s">
        <v>180</v>
      </c>
      <c r="F286" s="53" t="s">
        <v>181</v>
      </c>
      <c r="G286" s="49">
        <v>435420</v>
      </c>
    </row>
    <row r="287" spans="1:7" ht="56.25" x14ac:dyDescent="0.3">
      <c r="A287" s="46">
        <v>129</v>
      </c>
      <c r="B287" s="36" t="s">
        <v>178</v>
      </c>
      <c r="C287" s="57" t="s">
        <v>208</v>
      </c>
      <c r="D287" s="58" t="s">
        <v>83</v>
      </c>
      <c r="E287" s="53" t="s">
        <v>209</v>
      </c>
      <c r="F287" s="53" t="s">
        <v>210</v>
      </c>
      <c r="G287" s="49">
        <v>117646</v>
      </c>
    </row>
    <row r="288" spans="1:7" ht="56.25" x14ac:dyDescent="0.3">
      <c r="A288" s="46">
        <v>130</v>
      </c>
      <c r="B288" s="36" t="s">
        <v>182</v>
      </c>
      <c r="C288" s="57" t="s">
        <v>183</v>
      </c>
      <c r="D288" s="58" t="s">
        <v>83</v>
      </c>
      <c r="E288" s="39">
        <v>42917</v>
      </c>
      <c r="F288" s="39">
        <v>43094</v>
      </c>
      <c r="G288" s="49">
        <v>500000</v>
      </c>
    </row>
    <row r="289" spans="1:7" ht="56.25" x14ac:dyDescent="0.3">
      <c r="A289" s="46">
        <v>131</v>
      </c>
      <c r="B289" s="36" t="s">
        <v>182</v>
      </c>
      <c r="C289" s="57" t="s">
        <v>184</v>
      </c>
      <c r="D289" s="58" t="s">
        <v>83</v>
      </c>
      <c r="E289" s="39">
        <v>42809</v>
      </c>
      <c r="F289" s="39">
        <v>42875</v>
      </c>
      <c r="G289" s="49">
        <v>200000</v>
      </c>
    </row>
    <row r="290" spans="1:7" ht="56.25" x14ac:dyDescent="0.3">
      <c r="A290" s="46">
        <v>132</v>
      </c>
      <c r="B290" s="36" t="s">
        <v>182</v>
      </c>
      <c r="C290" s="57" t="s">
        <v>185</v>
      </c>
      <c r="D290" s="58" t="s">
        <v>83</v>
      </c>
      <c r="E290" s="39">
        <v>42809</v>
      </c>
      <c r="F290" s="39">
        <v>43097</v>
      </c>
      <c r="G290" s="49">
        <v>4000000</v>
      </c>
    </row>
    <row r="291" spans="1:7" ht="56.25" x14ac:dyDescent="0.3">
      <c r="A291" s="46">
        <v>133</v>
      </c>
      <c r="B291" s="36" t="s">
        <v>182</v>
      </c>
      <c r="C291" s="57" t="s">
        <v>186</v>
      </c>
      <c r="D291" s="58" t="s">
        <v>83</v>
      </c>
      <c r="E291" s="39">
        <v>42776</v>
      </c>
      <c r="F291" s="39">
        <v>43099</v>
      </c>
      <c r="G291" s="49">
        <v>800000</v>
      </c>
    </row>
    <row r="292" spans="1:7" ht="56.25" x14ac:dyDescent="0.3">
      <c r="A292" s="46">
        <v>134</v>
      </c>
      <c r="B292" s="36" t="s">
        <v>214</v>
      </c>
      <c r="C292" s="57" t="s">
        <v>215</v>
      </c>
      <c r="D292" s="58" t="s">
        <v>83</v>
      </c>
      <c r="E292" s="39">
        <v>43146</v>
      </c>
      <c r="F292" s="39">
        <v>43363</v>
      </c>
      <c r="G292" s="49">
        <v>2500000</v>
      </c>
    </row>
    <row r="293" spans="1:7" ht="56.25" x14ac:dyDescent="0.3">
      <c r="A293" s="46">
        <v>135</v>
      </c>
      <c r="B293" s="36" t="s">
        <v>214</v>
      </c>
      <c r="C293" s="57" t="s">
        <v>216</v>
      </c>
      <c r="D293" s="58" t="s">
        <v>83</v>
      </c>
      <c r="E293" s="39">
        <v>43332</v>
      </c>
      <c r="F293" s="39">
        <v>43388</v>
      </c>
      <c r="G293" s="49">
        <v>500000</v>
      </c>
    </row>
    <row r="294" spans="1:7" ht="56.25" x14ac:dyDescent="0.3">
      <c r="A294" s="46">
        <v>136</v>
      </c>
      <c r="B294" s="36" t="s">
        <v>214</v>
      </c>
      <c r="C294" s="57" t="s">
        <v>217</v>
      </c>
      <c r="D294" s="58" t="s">
        <v>83</v>
      </c>
      <c r="E294" s="39">
        <v>42867</v>
      </c>
      <c r="F294" s="39">
        <v>43238</v>
      </c>
      <c r="G294" s="49">
        <v>300000</v>
      </c>
    </row>
    <row r="295" spans="1:7" ht="56.25" x14ac:dyDescent="0.3">
      <c r="A295" s="46">
        <v>137</v>
      </c>
      <c r="B295" s="36" t="s">
        <v>214</v>
      </c>
      <c r="C295" s="57" t="s">
        <v>222</v>
      </c>
      <c r="D295" s="58" t="s">
        <v>83</v>
      </c>
      <c r="E295" s="39">
        <v>42827</v>
      </c>
      <c r="F295" s="39">
        <v>43403</v>
      </c>
      <c r="G295" s="49">
        <v>2250000</v>
      </c>
    </row>
    <row r="296" spans="1:7" ht="56.25" x14ac:dyDescent="0.3">
      <c r="A296" s="46">
        <v>138</v>
      </c>
      <c r="B296" s="36" t="s">
        <v>214</v>
      </c>
      <c r="C296" s="57" t="s">
        <v>218</v>
      </c>
      <c r="D296" s="58" t="s">
        <v>83</v>
      </c>
      <c r="E296" s="39">
        <v>42862</v>
      </c>
      <c r="F296" s="39">
        <v>43403</v>
      </c>
      <c r="G296" s="49">
        <v>250000</v>
      </c>
    </row>
    <row r="297" spans="1:7" ht="56.25" x14ac:dyDescent="0.3">
      <c r="A297" s="46">
        <v>139</v>
      </c>
      <c r="B297" s="36" t="s">
        <v>214</v>
      </c>
      <c r="C297" s="57" t="s">
        <v>219</v>
      </c>
      <c r="D297" s="58" t="s">
        <v>83</v>
      </c>
      <c r="E297" s="39">
        <v>42827</v>
      </c>
      <c r="F297" s="39">
        <v>43291</v>
      </c>
      <c r="G297" s="49">
        <v>1500000</v>
      </c>
    </row>
    <row r="298" spans="1:7" ht="56.25" x14ac:dyDescent="0.3">
      <c r="A298" s="46">
        <v>140</v>
      </c>
      <c r="B298" s="36" t="s">
        <v>220</v>
      </c>
      <c r="C298" s="57" t="s">
        <v>221</v>
      </c>
      <c r="D298" s="58" t="s">
        <v>83</v>
      </c>
      <c r="E298" s="39">
        <v>42562</v>
      </c>
      <c r="F298" s="39">
        <v>43265</v>
      </c>
      <c r="G298" s="49">
        <v>1770000</v>
      </c>
    </row>
    <row r="299" spans="1:7" ht="56.25" x14ac:dyDescent="0.3">
      <c r="A299" s="46">
        <v>141</v>
      </c>
      <c r="B299" s="36" t="s">
        <v>220</v>
      </c>
      <c r="C299" s="57" t="s">
        <v>223</v>
      </c>
      <c r="D299" s="58" t="s">
        <v>83</v>
      </c>
      <c r="E299" s="39">
        <v>42977</v>
      </c>
      <c r="F299" s="39">
        <v>43326</v>
      </c>
      <c r="G299" s="49">
        <v>723450</v>
      </c>
    </row>
    <row r="300" spans="1:7" ht="56.25" x14ac:dyDescent="0.3">
      <c r="A300" s="46">
        <v>142</v>
      </c>
      <c r="B300" s="36" t="s">
        <v>220</v>
      </c>
      <c r="C300" s="57" t="s">
        <v>224</v>
      </c>
      <c r="D300" s="58" t="s">
        <v>83</v>
      </c>
      <c r="E300" s="39">
        <v>43292</v>
      </c>
      <c r="F300" s="39">
        <v>43339</v>
      </c>
      <c r="G300" s="49">
        <v>437000</v>
      </c>
    </row>
    <row r="301" spans="1:7" ht="56.25" x14ac:dyDescent="0.3">
      <c r="A301" s="46">
        <v>143</v>
      </c>
      <c r="B301" s="36" t="s">
        <v>220</v>
      </c>
      <c r="C301" s="57" t="s">
        <v>225</v>
      </c>
      <c r="D301" s="58" t="s">
        <v>83</v>
      </c>
      <c r="E301" s="39">
        <v>43358</v>
      </c>
      <c r="F301" s="39">
        <v>43399</v>
      </c>
      <c r="G301" s="49">
        <v>374000</v>
      </c>
    </row>
    <row r="302" spans="1:7" ht="56.25" x14ac:dyDescent="0.3">
      <c r="A302" s="46">
        <v>144</v>
      </c>
      <c r="B302" s="36" t="s">
        <v>187</v>
      </c>
      <c r="C302" s="57" t="s">
        <v>188</v>
      </c>
      <c r="D302" s="58" t="s">
        <v>83</v>
      </c>
      <c r="E302" s="39">
        <v>2017</v>
      </c>
      <c r="F302" s="39">
        <v>2018</v>
      </c>
      <c r="G302" s="49">
        <v>783539</v>
      </c>
    </row>
    <row r="303" spans="1:7" ht="56.25" x14ac:dyDescent="0.3">
      <c r="A303" s="46">
        <v>145</v>
      </c>
      <c r="B303" s="36" t="s">
        <v>187</v>
      </c>
      <c r="C303" s="57" t="s">
        <v>384</v>
      </c>
      <c r="D303" s="58" t="s">
        <v>83</v>
      </c>
      <c r="E303" s="39">
        <v>2017</v>
      </c>
      <c r="F303" s="39">
        <v>43266</v>
      </c>
      <c r="G303" s="49">
        <v>697977.7</v>
      </c>
    </row>
    <row r="304" spans="1:7" ht="56.25" x14ac:dyDescent="0.3">
      <c r="A304" s="46">
        <v>146</v>
      </c>
      <c r="B304" s="36" t="s">
        <v>187</v>
      </c>
      <c r="C304" s="57" t="s">
        <v>385</v>
      </c>
      <c r="D304" s="58" t="s">
        <v>83</v>
      </c>
      <c r="E304" s="39">
        <v>2017</v>
      </c>
      <c r="F304" s="39">
        <v>43539</v>
      </c>
      <c r="G304" s="49">
        <v>18000000</v>
      </c>
    </row>
    <row r="305" spans="1:7" ht="56.25" x14ac:dyDescent="0.3">
      <c r="A305" s="46">
        <v>147</v>
      </c>
      <c r="B305" s="36" t="s">
        <v>187</v>
      </c>
      <c r="C305" s="57" t="s">
        <v>386</v>
      </c>
      <c r="D305" s="58" t="s">
        <v>83</v>
      </c>
      <c r="E305" s="39">
        <v>2018</v>
      </c>
      <c r="F305" s="39">
        <v>43373</v>
      </c>
      <c r="G305" s="49">
        <v>1494000</v>
      </c>
    </row>
  </sheetData>
  <protectedRanges>
    <protectedRange password="CC77" sqref="B38:B60 B21:B25" name="Aralık1_17_1_1"/>
    <protectedRange password="CC77" sqref="C24" name="Aralık1_15_1_1_1"/>
    <protectedRange password="CC77" sqref="B26:B29 B31:B34 B159:B305" name="Aralık1_17_1_1_8"/>
  </protectedRanges>
  <mergeCells count="2">
    <mergeCell ref="A1:G1"/>
    <mergeCell ref="A2:G2"/>
  </mergeCells>
  <conditionalFormatting sqref="B23:B29 B31:B34 B159:B305">
    <cfRule type="containsText" dxfId="20" priority="20" stopIfTrue="1" operator="containsText" text="Fiyat farkı">
      <formula>NOT(ISERROR(SEARCH("Fiyat farkı",B23)))</formula>
    </cfRule>
  </conditionalFormatting>
  <conditionalFormatting sqref="B23:B29 B31:B34 B159:B305">
    <cfRule type="containsText" dxfId="19" priority="19" stopIfTrue="1" operator="containsText" text="fiyat farkı">
      <formula>NOT(ISERROR(SEARCH("fiyat farkı",B23)))</formula>
    </cfRule>
  </conditionalFormatting>
  <conditionalFormatting sqref="B23:B29 B31:B34 B159:B305">
    <cfRule type="containsText" dxfId="18" priority="21" stopIfTrue="1" operator="containsText" text="Fiyat Farkı">
      <formula>NOT(ISERROR(SEARCH("Fiyat Farkı",B23)))</formula>
    </cfRule>
  </conditionalFormatting>
  <conditionalFormatting sqref="B4:B20">
    <cfRule type="containsText" dxfId="17" priority="17" stopIfTrue="1" operator="containsText" text="Fiyat farkı">
      <formula>NOT(ISERROR(SEARCH("Fiyat farkı",B4)))</formula>
    </cfRule>
  </conditionalFormatting>
  <conditionalFormatting sqref="B4:B20">
    <cfRule type="containsText" dxfId="16" priority="16" stopIfTrue="1" operator="containsText" text="fiyat farkı">
      <formula>NOT(ISERROR(SEARCH("fiyat farkı",B4)))</formula>
    </cfRule>
  </conditionalFormatting>
  <conditionalFormatting sqref="B4:B20">
    <cfRule type="containsText" dxfId="15" priority="18" stopIfTrue="1" operator="containsText" text="Fiyat Farkı">
      <formula>NOT(ISERROR(SEARCH("Fiyat Farkı",B4)))</formula>
    </cfRule>
  </conditionalFormatting>
  <conditionalFormatting sqref="A23:A25">
    <cfRule type="containsText" dxfId="14" priority="11" stopIfTrue="1" operator="containsText" text="Fiyat farkı">
      <formula>NOT(ISERROR(SEARCH("Fiyat farkı",A23)))</formula>
    </cfRule>
  </conditionalFormatting>
  <conditionalFormatting sqref="A23:A25">
    <cfRule type="containsText" dxfId="13" priority="10" stopIfTrue="1" operator="containsText" text="fiyat farkı">
      <formula>NOT(ISERROR(SEARCH("fiyat farkı",A23)))</formula>
    </cfRule>
  </conditionalFormatting>
  <conditionalFormatting sqref="A23:A25">
    <cfRule type="containsText" dxfId="12" priority="12" stopIfTrue="1" operator="containsText" text="Fiyat Farkı">
      <formula>NOT(ISERROR(SEARCH("Fiyat Farkı",A23)))</formula>
    </cfRule>
  </conditionalFormatting>
  <conditionalFormatting sqref="A4:A20">
    <cfRule type="containsText" dxfId="11" priority="14" stopIfTrue="1" operator="containsText" text="Fiyat farkı">
      <formula>NOT(ISERROR(SEARCH("Fiyat farkı",A4)))</formula>
    </cfRule>
  </conditionalFormatting>
  <conditionalFormatting sqref="A4:A20">
    <cfRule type="containsText" dxfId="10" priority="13" stopIfTrue="1" operator="containsText" text="fiyat farkı">
      <formula>NOT(ISERROR(SEARCH("fiyat farkı",A4)))</formula>
    </cfRule>
  </conditionalFormatting>
  <conditionalFormatting sqref="A4:A20">
    <cfRule type="containsText" dxfId="9" priority="15" stopIfTrue="1" operator="containsText" text="Fiyat Farkı">
      <formula>NOT(ISERROR(SEARCH("Fiyat Farkı",A4)))</formula>
    </cfRule>
  </conditionalFormatting>
  <conditionalFormatting sqref="C30">
    <cfRule type="containsText" dxfId="8" priority="8" stopIfTrue="1" operator="containsText" text="Fiyat farkı">
      <formula>NOT(ISERROR(SEARCH("Fiyat farkı",C30)))</formula>
    </cfRule>
  </conditionalFormatting>
  <conditionalFormatting sqref="C30">
    <cfRule type="containsText" dxfId="7" priority="7" stopIfTrue="1" operator="containsText" text="fiyat farkı">
      <formula>NOT(ISERROR(SEARCH("fiyat farkı",C30)))</formula>
    </cfRule>
  </conditionalFormatting>
  <conditionalFormatting sqref="C30">
    <cfRule type="containsText" dxfId="6" priority="9" stopIfTrue="1" operator="containsText" text="Fiyat Farkı">
      <formula>NOT(ISERROR(SEARCH("Fiyat Farkı",C30)))</formula>
    </cfRule>
  </conditionalFormatting>
  <conditionalFormatting sqref="B35:B36">
    <cfRule type="containsText" dxfId="5" priority="5" stopIfTrue="1" operator="containsText" text="Fiyat farkı">
      <formula>NOT(ISERROR(SEARCH("Fiyat farkı",B35)))</formula>
    </cfRule>
  </conditionalFormatting>
  <conditionalFormatting sqref="B35:B36">
    <cfRule type="containsText" dxfId="4" priority="4" stopIfTrue="1" operator="containsText" text="fiyat farkı">
      <formula>NOT(ISERROR(SEARCH("fiyat farkı",B35)))</formula>
    </cfRule>
  </conditionalFormatting>
  <conditionalFormatting sqref="B35:B36">
    <cfRule type="containsText" dxfId="3" priority="6" stopIfTrue="1" operator="containsText" text="Fiyat Farkı">
      <formula>NOT(ISERROR(SEARCH("Fiyat Farkı",B35)))</formula>
    </cfRule>
  </conditionalFormatting>
  <conditionalFormatting sqref="B37">
    <cfRule type="containsText" dxfId="2" priority="2" stopIfTrue="1" operator="containsText" text="Fiyat farkı">
      <formula>NOT(ISERROR(SEARCH("Fiyat farkı",B37)))</formula>
    </cfRule>
  </conditionalFormatting>
  <conditionalFormatting sqref="B37">
    <cfRule type="containsText" dxfId="1" priority="1" stopIfTrue="1" operator="containsText" text="fiyat farkı">
      <formula>NOT(ISERROR(SEARCH("fiyat farkı",B37)))</formula>
    </cfRule>
  </conditionalFormatting>
  <conditionalFormatting sqref="B37">
    <cfRule type="containsText" dxfId="0" priority="3" stopIfTrue="1" operator="containsText" text="Fiyat Farkı">
      <formula>NOT(ISERROR(SEARCH("Fiyat Farkı",B37)))</formula>
    </cfRule>
  </conditionalFormatting>
  <pageMargins left="0.51181102362204722" right="0.39370078740157483" top="0.78740157480314965" bottom="0.59055118110236227" header="0.31496062992125984" footer="0.31496062992125984"/>
  <pageSetup paperSize="9" scale="51" fitToHeight="100" orientation="portrait" horizontalDpi="300" verticalDpi="300" r:id="rId1"/>
  <rowBreaks count="1" manualBreakCount="1">
    <brk id="3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6320A955BDC5D1438BF6B65069AA652700D51758D99B5B66408BF34EBCB7BDA68F" ma:contentTypeVersion="1" ma:contentTypeDescription="Yeni belge oluşturun." ma:contentTypeScope="" ma:versionID="2cbb82cf211f24c5266df98e3d4ebedd">
  <xsd:schema xmlns:xsd="http://www.w3.org/2001/XMLSchema" xmlns:xs="http://www.w3.org/2001/XMLSchema" xmlns:p="http://schemas.microsoft.com/office/2006/metadata/properties" xmlns:ns2="5081b47d-075b-49d2-957c-306a353ffcae" targetNamespace="http://schemas.microsoft.com/office/2006/metadata/properties" ma:root="true" ma:fieldsID="f9c36b4c042a8ecd6c2463dae5f4f8ae" ns2:_="">
    <xsd:import namespace="5081b47d-075b-49d2-957c-306a353ffca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b47d-075b-49d2-957c-306a353ffc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081b47d-075b-49d2-957c-306a353ffcae">FFFUXRMWE2W3-1053733437-13426</_dlc_DocId>
    <_dlc_DocIdUrl xmlns="5081b47d-075b-49d2-957c-306a353ffcae">
      <Url>http://valilikportal.icisleri.gov.tr/sites/Ordu/_layouts/15/DocIdRedir.aspx?ID=FFFUXRMWE2W3-1053733437-13426</Url>
      <Description>FFFUXRMWE2W3-1053733437-13426</Description>
    </_dlc_DocIdUrl>
  </documentManagement>
</p:properties>
</file>

<file path=customXml/itemProps1.xml><?xml version="1.0" encoding="utf-8"?>
<ds:datastoreItem xmlns:ds="http://schemas.openxmlformats.org/officeDocument/2006/customXml" ds:itemID="{10E52C0F-E019-4913-A353-A0D85A12D134}"/>
</file>

<file path=customXml/itemProps2.xml><?xml version="1.0" encoding="utf-8"?>
<ds:datastoreItem xmlns:ds="http://schemas.openxmlformats.org/officeDocument/2006/customXml" ds:itemID="{75BF1F63-EF36-4C37-AC32-1BBD1658855B}"/>
</file>

<file path=customXml/itemProps3.xml><?xml version="1.0" encoding="utf-8"?>
<ds:datastoreItem xmlns:ds="http://schemas.openxmlformats.org/officeDocument/2006/customXml" ds:itemID="{DCAA7713-038B-4A87-AE1F-02C7A169373F}"/>
</file>

<file path=customXml/itemProps4.xml><?xml version="1.0" encoding="utf-8"?>
<ds:datastoreItem xmlns:ds="http://schemas.openxmlformats.org/officeDocument/2006/customXml" ds:itemID="{3270D8DA-CC93-4519-8375-EB9F5F4C3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2018 ekim</vt:lpstr>
      <vt:lpstr>Sayfa2</vt:lpstr>
      <vt:lpstr>Sayfa3</vt:lpstr>
      <vt:lpstr>2018 ekim (2)</vt:lpstr>
      <vt:lpstr>2018 ekim (3)</vt:lpstr>
      <vt:lpstr>'2018 ekim'!Yazdırma_Alanı</vt:lpstr>
      <vt:lpstr>'2018 ekim (2)'!Yazdırma_Alanı</vt:lpstr>
      <vt:lpstr>'2018 ekim (3)'!Yazdırma_Alanı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YELOL</dc:creator>
  <cp:lastModifiedBy>Ali YELOL</cp:lastModifiedBy>
  <cp:lastPrinted>2018-12-04T11:37:09Z</cp:lastPrinted>
  <dcterms:created xsi:type="dcterms:W3CDTF">2018-10-11T13:11:06Z</dcterms:created>
  <dcterms:modified xsi:type="dcterms:W3CDTF">2018-12-05T08:28:50Z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bd0dd505-d234-4bc4-8313-636a799ba7d7</vt:lpwstr>
  </property>
  <property fmtid="{D5CDD505-2E9C-101B-9397-08002B2CF9AE}" pid="3" name="ContentTypeId">
    <vt:lpwstr>0x0101006320A955BDC5D1438BF6B65069AA652700D51758D99B5B66408BF34EBCB7BDA68F</vt:lpwstr>
  </property>
</Properties>
</file>